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8a030594b40f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Invoice Tracker" sheetId="1" ns1:id="R7ff0112a8e6847e8"/>
    <sheet name="Start Here" sheetId="2" ns1:id="Rdc7a47817fac41c9"/>
  </sheets>
  <definedNames/>
  <calcPr fullCalcOnLoad="1" forceFullCalc="1" calcMode="auto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2">
    <numFmt numFmtId="200" formatCode="dd mmm yyyy"/>
    <numFmt numFmtId="201" formatCode="&quot;$&quot;#,##0.00;[Red](&quot;$&quot;#,##0.00);&quot;$&quot;0.00"/>
  </numFmts>
  <fonts count="8">
    <font>
      <sz val="11"/>
      <name val="Carlito"/>
    </font>
    <font>
      <sz val="11"/>
      <color rgb="FF162B36"/>
      <name val="Arial"/>
    </font>
    <font>
      <b/>
      <sz val="23"/>
      <color rgb="FF162B36"/>
      <name val="Arial"/>
    </font>
    <font>
      <sz val="10"/>
      <color rgb="FF526571"/>
      <name val="Arial"/>
    </font>
    <font>
      <b/>
      <sz val="11"/>
      <color rgb="FFFFFFFF"/>
      <name val="Arial"/>
    </font>
    <font>
      <sz val="11"/>
      <color rgb="FF1453A0"/>
      <name val="Arial"/>
    </font>
    <font>
      <b/>
      <sz val="11"/>
      <color rgb="FF162B36"/>
      <name val="Arial"/>
    </font>
    <font>
      <sz val="11"/>
      <color rgb="FF0A6C88"/>
      <name val="Arial"/>
    </font>
  </fonts>
  <fills count="5">
    <fill>
      <patternFill patternType="none"/>
    </fill>
    <fill>
      <patternFill patternType="gray125"/>
    </fill>
    <fill>
      <patternFill patternType="solid">
        <fgColor rgb="FF162B36"/>
      </patternFill>
    </fill>
    <fill>
      <patternFill patternType="solid">
        <fgColor rgb="FFF4F7F8"/>
      </patternFill>
    </fill>
    <fill>
      <patternFill patternType="solid">
        <fgColor rgb="FFFFF7D6"/>
      </patternFill>
    </fill>
  </fills>
  <borders count="2">
    <border/>
    <border>
      <bottom style="thin">
        <color rgb="FFDDE6EA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20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5" fillId="4" borderId="0" xfId="0" applyNumberFormat="1" applyFont="1" applyFill="1" applyBorder="1" applyAlignment="1">
      <alignment vertical="center"/>
    </xf>
    <xf numFmtId="200" fontId="1" fillId="4" borderId="0" xfId="0" applyNumberFormat="1" applyFont="1" applyFill="1" applyBorder="1" applyAlignment="1">
      <alignment vertical="center"/>
    </xf>
    <xf numFmtId="200" fontId="5" fillId="4" borderId="0" xfId="0" applyNumberFormat="1" applyFont="1" applyFill="1" applyBorder="1" applyAlignment="1">
      <alignment vertical="center"/>
    </xf>
    <xf numFmtId="0" fontId="5" fillId="4" borderId="0" xfId="0" applyNumberFormat="1" applyFont="1" applyFill="1" applyBorder="1" applyAlignment="1">
      <alignment horizontal="center" vertical="center"/>
    </xf>
    <xf numFmtId="201" fontId="5" fillId="4" borderId="0" xfId="0" applyNumberFormat="1" applyFont="1" applyFill="1" applyBorder="1" applyAlignment="1">
      <alignment vertical="center"/>
    </xf>
    <xf numFmtId="201" fontId="1" fillId="3" borderId="0" xfId="0" applyNumberFormat="1" applyFont="1" applyFill="1" applyBorder="1" applyAlignment="1">
      <alignment vertical="center"/>
    </xf>
    <xf numFmtId="201" fontId="1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/>
    </xf>
    <xf numFmtId="200" fontId="5" fillId="4" borderId="0" xfId="0" applyNumberFormat="1" applyFont="1" applyFill="1" applyBorder="1" applyAlignment="1" applyProtection="1">
      <alignment vertical="center"/>
      <protection locked="0"/>
    </xf>
    <xf numFmtId="0" fontId="5" fillId="4" borderId="0" xfId="0" applyNumberFormat="1" applyFont="1" applyFill="1" applyBorder="1" applyAlignment="1" applyProtection="1">
      <alignment vertical="center"/>
      <protection locked="0"/>
    </xf>
    <xf numFmtId="201" fontId="5" fillId="4" borderId="0" xfId="0" applyNumberFormat="1" applyFont="1" applyFill="1" applyBorder="1" applyAlignment="1" applyProtection="1">
      <alignment vertical="center"/>
      <protection locked="0"/>
    </xf>
    <xf numFmtId="0" fontId="5" fillId="4" borderId="0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/>
  </cellStyles>
  <dxfs count="2">
    <dxf>
      <fill>
        <patternFill patternType="solid">
          <bgColor rgb="FFFFF1E6"/>
        </patternFill>
      </fill>
    </dxf>
    <dxf>
      <fill>
        <patternFill patternType="solid">
          <bgColor rgb="FFFDEDED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1329e33f44092" /><Relationship Type="http://schemas.openxmlformats.org/officeDocument/2006/relationships/theme" Target="/xl/theme/theme1.xml" Id="Rba1eaa73c0b445d9" /><Relationship Type="http://schemas.openxmlformats.org/officeDocument/2006/relationships/sharedStrings" Target="/xl/sharedStrings.xml" Id="Rfaea1100cd6b4641" /><Relationship Type="http://schemas.openxmlformats.org/officeDocument/2006/relationships/worksheet" Target="/xl/worksheets/sheet1.xml" Id="R7ff0112a8e6847e8" /><Relationship Type="http://schemas.openxmlformats.org/officeDocument/2006/relationships/worksheet" Target="/xl/worksheets/sheet2.xml" Id="Rdc7a47817fac41c9" /></Relationships>
</file>

<file path=xl/tables/table1.xml><?xml version="1.0" encoding="utf-8"?>
<x:table xmlns:x="http://schemas.openxmlformats.org/spreadsheetml/2006/main" id="1" name="LiteInvoices" displayName="LiteInvoices" ref="A6:I206" headerRowCount="1" totalsRowCount="0" totalsRowShown="0">
  <x:tableColumns count="9">
    <x:tableColumn id="1" name="Invoice number"/>
    <x:tableColumn id="2" name="Client"/>
    <x:tableColumn id="3" name="Due date"/>
    <x:tableColumn id="4" name="Invoice total"/>
    <x:tableColumn id="5" name="Received to date"/>
    <x:tableColumn id="6" name="State"/>
    <x:tableColumn id="7" name="Outstanding"/>
    <x:tableColumn id="8" name="Days overdue"/>
    <x:tableColumn id="9" name="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4f66420bd0e47c8" /></Relationships>
</file>

<file path=xl/worksheets/_rels/sheet2.xml.rels><?xml version='1.0' encoding='utf-8'?>
<ns0:Relationships xmlns:ns0="http://schemas.openxmlformats.org/package/2006/relationships"><ns0:Relationship Id="financeLink1" Type="http://schemas.openxmlformats.org/officeDocument/2006/relationships/hyperlink" Target="https://cleanroomfiles.com/freelance-finance?utm_source=invoice_tracker&amp;utm_medium=workbook&amp;utm_campaign=au_launch" TargetMode="External" /></ns0:Relationships>
</file>

<file path=xl/worksheets/sheet1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ySplit="6" topLeftCell="A7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19" hidden="0" customWidth="1"/>
  </cols>
  <sheetData>
    <row r="1" ht="37" customHeight="1">
      <c r="A1" s="3" t="str">
        <v>Invoice Tracker Lite</v>
      </c>
      <c r="B1" s="2"/>
      <c r="C1" s="2"/>
      <c r="D1" s="2"/>
      <c r="E1" s="2"/>
      <c r="F1" s="2"/>
      <c r="G1" s="2"/>
      <c r="H1" s="2"/>
      <c r="I1" s="2"/>
    </row>
    <row r="2" ht="31" customHeight="1">
      <c r="A2" s="6" t="str">
        <v>Enter one row per invoice. Update Received to the cumulative amount paid. Draft and cancelled invoices are excluded from outstanding.</v>
      </c>
      <c r="B2" s="7" t="str">
        <v>Enter one row per invoice. Update Received to the cumulative amount paid. Draft and cancelled invoices are excluded from outstanding.</v>
      </c>
      <c r="C2" s="7" t="str">
        <v>Enter one row per invoice. Update Received to the cumulative amount paid. Draft and cancelled invoices are excluded from outstanding.</v>
      </c>
      <c r="D2" s="7" t="str">
        <v>Enter one row per invoice. Update Received to the cumulative amount paid. Draft and cancelled invoices are excluded from outstanding.</v>
      </c>
      <c r="E2" s="7" t="str">
        <v>Enter one row per invoice. Update Received to the cumulative amount paid. Draft and cancelled invoices are excluded from outstanding.</v>
      </c>
      <c r="F2" s="7" t="str">
        <v>Enter one row per invoice. Update Received to the cumulative amount paid. Draft and cancelled invoices are excluded from outstanding.</v>
      </c>
      <c r="G2" s="7" t="str">
        <v>Enter one row per invoice. Update Received to the cumulative amount paid. Draft and cancelled invoices are excluded from outstanding.</v>
      </c>
      <c r="H2" s="7" t="str">
        <v>Enter one row per invoice. Update Received to the cumulative amount paid. Draft and cancelled invoices are excluded from outstanding.</v>
      </c>
      <c r="I2" s="7" t="str">
        <v>Enter one row per invoice. Update Received to the cumulative amount paid. Draft and cancelled invoices are excluded from outstanding.</v>
      </c>
    </row>
    <row r="3" ht="23" customHeight="1">
      <c r="A3" s="5"/>
      <c r="B3" s="5"/>
      <c r="C3" s="5"/>
      <c r="D3" s="5"/>
      <c r="E3" s="5"/>
      <c r="F3" s="5"/>
      <c r="G3" s="5"/>
      <c r="H3" s="5"/>
      <c r="I3" s="5"/>
    </row>
    <row r="4" ht="23" customHeight="1">
      <c r="A4" s="2" t="str">
        <v>Outstanding</v>
      </c>
      <c r="B4" s="20" t="n">
        <f>SUM(G7:G206)</f>
        <v>0</v>
      </c>
      <c r="C4" s="2"/>
      <c r="D4" s="2" t="str">
        <v>Overdue</v>
      </c>
      <c r="E4" s="2" t="n">
        <f>COUNTIF(H7:H206,"&gt;0")</f>
        <v>0</v>
      </c>
      <c r="F4" s="2"/>
      <c r="G4" s="2" t="str">
        <v>Review date</v>
      </c>
      <c r="H4" s="23" t="n">
        <f>TODAY()</f>
        <v>46272</v>
      </c>
      <c r="I4" s="2"/>
    </row>
    <row r="5" ht="23" customHeight="1">
      <c r="A5" s="2"/>
      <c r="B5" s="2"/>
      <c r="C5" s="2"/>
      <c r="D5" s="2"/>
      <c r="E5" s="2"/>
      <c r="F5" s="2"/>
      <c r="G5" s="2"/>
      <c r="H5" s="2"/>
      <c r="I5" s="2"/>
    </row>
    <row r="6" ht="36" customHeight="1">
      <c r="A6" s="11" t="str">
        <v>Invoice number</v>
      </c>
      <c r="B6" s="11" t="str">
        <v>Client</v>
      </c>
      <c r="C6" s="11" t="str">
        <v>Due date</v>
      </c>
      <c r="D6" s="11" t="str">
        <v>Invoice total</v>
      </c>
      <c r="E6" s="11" t="str">
        <v>Received to date</v>
      </c>
      <c r="F6" s="11" t="str">
        <v>State</v>
      </c>
      <c r="G6" s="11" t="str">
        <v>Outstanding</v>
      </c>
      <c r="H6" s="11" t="str">
        <v>Days overdue</v>
      </c>
      <c r="I6" s="11" t="str">
        <v>Check</v>
      </c>
    </row>
    <row r="7" ht="23" customHeight="1">
      <c r="A7" s="24"/>
      <c r="B7" s="24"/>
      <c r="C7" s="23"/>
      <c r="D7" s="25"/>
      <c r="E7" s="25"/>
      <c r="F7" s="26"/>
      <c r="G7" s="19" t="str">
        <f>IF(A7="","",IF(F7="Issued",ROUND(D7-E7,2),0))</f>
      </c>
      <c r="H7" s="12" t="str">
        <f>IF(A7="","",IF(AND(F7="Issued",G7&gt;0,ISNUMBER(C7),C7&lt;$H$4),$H$4-C7,0))</f>
      </c>
      <c r="I7" s="12" t="str">
        <f>IF(COUNTA(A7:F7)=0,"",IFERROR(IF(OR(A7="",B7=""),"Enter invoice and client",IF(COUNTIF($A$7:$A$206,A7)&lt;&gt;1,"Duplicate invoice",IF(NOT(AND(ISNUMBER(C7),C7&gt;0,MOD(C7,1)=0)),"Enter due date",IF(OR(NOT(ISNUMBER(D7)),D7&lt;=0,ROUND(D7,2)&lt;&gt;D7),"Check invoice total",IF(OR(AND(E7&lt;&gt;"",NOT(ISNUMBER(E7))),E7&lt;0,E7&gt;D7),"Check received amount",IF(NOT(OR(F7="Draft",F7="Issued",F7="Cancelled")),"Choose state",IF(AND(F7&lt;&gt;"Issued",E7&gt;0),"Receipt against draft or cancelled",""))))))),"Check inputs"))</f>
      </c>
    </row>
    <row r="8" ht="23" customHeight="1">
      <c r="A8" s="24"/>
      <c r="B8" s="24"/>
      <c r="C8" s="23"/>
      <c r="D8" s="25"/>
      <c r="E8" s="25"/>
      <c r="F8" s="26"/>
      <c r="G8" s="19" t="str">
        <f>IF(A8="","",IF(F8="Issued",ROUND(D8-E8,2),0))</f>
      </c>
      <c r="H8" s="12" t="str">
        <f>IF(A8="","",IF(AND(F8="Issued",G8&gt;0,ISNUMBER(C8),C8&lt;$H$4),$H$4-C8,0))</f>
      </c>
      <c r="I8" s="12" t="str">
        <f>IF(COUNTA(A8:F8)=0,"",IFERROR(IF(OR(A8="",B8=""),"Enter invoice and client",IF(COUNTIF($A$7:$A$206,A8)&lt;&gt;1,"Duplicate invoice",IF(NOT(AND(ISNUMBER(C8),C8&gt;0,MOD(C8,1)=0)),"Enter due date",IF(OR(NOT(ISNUMBER(D8)),D8&lt;=0,ROUND(D8,2)&lt;&gt;D8),"Check invoice total",IF(OR(AND(E8&lt;&gt;"",NOT(ISNUMBER(E8))),E8&lt;0,E8&gt;D8),"Check received amount",IF(NOT(OR(F8="Draft",F8="Issued",F8="Cancelled")),"Choose state",IF(AND(F8&lt;&gt;"Issued",E8&gt;0),"Receipt against draft or cancelled",""))))))),"Check inputs"))</f>
      </c>
    </row>
    <row r="9" ht="23" customHeight="1">
      <c r="A9" s="24"/>
      <c r="B9" s="24"/>
      <c r="C9" s="23"/>
      <c r="D9" s="25"/>
      <c r="E9" s="25"/>
      <c r="F9" s="26"/>
      <c r="G9" s="19" t="str">
        <f>IF(A9="","",IF(F9="Issued",ROUND(D9-E9,2),0))</f>
      </c>
      <c r="H9" s="12" t="str">
        <f>IF(A9="","",IF(AND(F9="Issued",G9&gt;0,ISNUMBER(C9),C9&lt;$H$4),$H$4-C9,0))</f>
      </c>
      <c r="I9" s="12" t="str">
        <f>IF(COUNTA(A9:F9)=0,"",IFERROR(IF(OR(A9="",B9=""),"Enter invoice and client",IF(COUNTIF($A$7:$A$206,A9)&lt;&gt;1,"Duplicate invoice",IF(NOT(AND(ISNUMBER(C9),C9&gt;0,MOD(C9,1)=0)),"Enter due date",IF(OR(NOT(ISNUMBER(D9)),D9&lt;=0,ROUND(D9,2)&lt;&gt;D9),"Check invoice total",IF(OR(AND(E9&lt;&gt;"",NOT(ISNUMBER(E9))),E9&lt;0,E9&gt;D9),"Check received amount",IF(NOT(OR(F9="Draft",F9="Issued",F9="Cancelled")),"Choose state",IF(AND(F9&lt;&gt;"Issued",E9&gt;0),"Receipt against draft or cancelled",""))))))),"Check inputs"))</f>
      </c>
    </row>
    <row r="10" ht="23" customHeight="1">
      <c r="A10" s="24"/>
      <c r="B10" s="24"/>
      <c r="C10" s="23"/>
      <c r="D10" s="25"/>
      <c r="E10" s="25"/>
      <c r="F10" s="26"/>
      <c r="G10" s="19" t="str">
        <f>IF(A10="","",IF(F10="Issued",ROUND(D10-E10,2),0))</f>
      </c>
      <c r="H10" s="12" t="str">
        <f>IF(A10="","",IF(AND(F10="Issued",G10&gt;0,ISNUMBER(C10),C10&lt;$H$4),$H$4-C10,0))</f>
      </c>
      <c r="I10" s="12" t="str">
        <f>IF(COUNTA(A10:F10)=0,"",IFERROR(IF(OR(A10="",B10=""),"Enter invoice and client",IF(COUNTIF($A$7:$A$206,A10)&lt;&gt;1,"Duplicate invoice",IF(NOT(AND(ISNUMBER(C10),C10&gt;0,MOD(C10,1)=0)),"Enter due date",IF(OR(NOT(ISNUMBER(D10)),D10&lt;=0,ROUND(D10,2)&lt;&gt;D10),"Check invoice total",IF(OR(AND(E10&lt;&gt;"",NOT(ISNUMBER(E10))),E10&lt;0,E10&gt;D10),"Check received amount",IF(NOT(OR(F10="Draft",F10="Issued",F10="Cancelled")),"Choose state",IF(AND(F10&lt;&gt;"Issued",E10&gt;0),"Receipt against draft or cancelled",""))))))),"Check inputs"))</f>
      </c>
    </row>
    <row r="11" ht="23" customHeight="1">
      <c r="A11" s="24"/>
      <c r="B11" s="24"/>
      <c r="C11" s="23"/>
      <c r="D11" s="25"/>
      <c r="E11" s="25"/>
      <c r="F11" s="26"/>
      <c r="G11" s="19" t="str">
        <f>IF(A11="","",IF(F11="Issued",ROUND(D11-E11,2),0))</f>
      </c>
      <c r="H11" s="12" t="str">
        <f>IF(A11="","",IF(AND(F11="Issued",G11&gt;0,ISNUMBER(C11),C11&lt;$H$4),$H$4-C11,0))</f>
      </c>
      <c r="I11" s="12" t="str">
        <f>IF(COUNTA(A11:F11)=0,"",IFERROR(IF(OR(A11="",B11=""),"Enter invoice and client",IF(COUNTIF($A$7:$A$206,A11)&lt;&gt;1,"Duplicate invoice",IF(NOT(AND(ISNUMBER(C11),C11&gt;0,MOD(C11,1)=0)),"Enter due date",IF(OR(NOT(ISNUMBER(D11)),D11&lt;=0,ROUND(D11,2)&lt;&gt;D11),"Check invoice total",IF(OR(AND(E11&lt;&gt;"",NOT(ISNUMBER(E11))),E11&lt;0,E11&gt;D11),"Check received amount",IF(NOT(OR(F11="Draft",F11="Issued",F11="Cancelled")),"Choose state",IF(AND(F11&lt;&gt;"Issued",E11&gt;0),"Receipt against draft or cancelled",""))))))),"Check inputs"))</f>
      </c>
    </row>
    <row r="12" ht="23" customHeight="1">
      <c r="A12" s="24"/>
      <c r="B12" s="24"/>
      <c r="C12" s="23"/>
      <c r="D12" s="25"/>
      <c r="E12" s="25"/>
      <c r="F12" s="26"/>
      <c r="G12" s="19" t="str">
        <f>IF(A12="","",IF(F12="Issued",ROUND(D12-E12,2),0))</f>
      </c>
      <c r="H12" s="12" t="str">
        <f>IF(A12="","",IF(AND(F12="Issued",G12&gt;0,ISNUMBER(C12),C12&lt;$H$4),$H$4-C12,0))</f>
      </c>
      <c r="I12" s="12" t="str">
        <f>IF(COUNTA(A12:F12)=0,"",IFERROR(IF(OR(A12="",B12=""),"Enter invoice and client",IF(COUNTIF($A$7:$A$206,A12)&lt;&gt;1,"Duplicate invoice",IF(NOT(AND(ISNUMBER(C12),C12&gt;0,MOD(C12,1)=0)),"Enter due date",IF(OR(NOT(ISNUMBER(D12)),D12&lt;=0,ROUND(D12,2)&lt;&gt;D12),"Check invoice total",IF(OR(AND(E12&lt;&gt;"",NOT(ISNUMBER(E12))),E12&lt;0,E12&gt;D12),"Check received amount",IF(NOT(OR(F12="Draft",F12="Issued",F12="Cancelled")),"Choose state",IF(AND(F12&lt;&gt;"Issued",E12&gt;0),"Receipt against draft or cancelled",""))))))),"Check inputs"))</f>
      </c>
    </row>
    <row r="13" ht="23" customHeight="1">
      <c r="A13" s="24"/>
      <c r="B13" s="24"/>
      <c r="C13" s="23"/>
      <c r="D13" s="25"/>
      <c r="E13" s="25"/>
      <c r="F13" s="26"/>
      <c r="G13" s="19" t="str">
        <f>IF(A13="","",IF(F13="Issued",ROUND(D13-E13,2),0))</f>
      </c>
      <c r="H13" s="12" t="str">
        <f>IF(A13="","",IF(AND(F13="Issued",G13&gt;0,ISNUMBER(C13),C13&lt;$H$4),$H$4-C13,0))</f>
      </c>
      <c r="I13" s="12" t="str">
        <f>IF(COUNTA(A13:F13)=0,"",IFERROR(IF(OR(A13="",B13=""),"Enter invoice and client",IF(COUNTIF($A$7:$A$206,A13)&lt;&gt;1,"Duplicate invoice",IF(NOT(AND(ISNUMBER(C13),C13&gt;0,MOD(C13,1)=0)),"Enter due date",IF(OR(NOT(ISNUMBER(D13)),D13&lt;=0,ROUND(D13,2)&lt;&gt;D13),"Check invoice total",IF(OR(AND(E13&lt;&gt;"",NOT(ISNUMBER(E13))),E13&lt;0,E13&gt;D13),"Check received amount",IF(NOT(OR(F13="Draft",F13="Issued",F13="Cancelled")),"Choose state",IF(AND(F13&lt;&gt;"Issued",E13&gt;0),"Receipt against draft or cancelled",""))))))),"Check inputs"))</f>
      </c>
    </row>
    <row r="14" ht="23" customHeight="1">
      <c r="A14" s="24"/>
      <c r="B14" s="24"/>
      <c r="C14" s="23"/>
      <c r="D14" s="25"/>
      <c r="E14" s="25"/>
      <c r="F14" s="26"/>
      <c r="G14" s="19" t="str">
        <f>IF(A14="","",IF(F14="Issued",ROUND(D14-E14,2),0))</f>
      </c>
      <c r="H14" s="12" t="str">
        <f>IF(A14="","",IF(AND(F14="Issued",G14&gt;0,ISNUMBER(C14),C14&lt;$H$4),$H$4-C14,0))</f>
      </c>
      <c r="I14" s="12" t="str">
        <f>IF(COUNTA(A14:F14)=0,"",IFERROR(IF(OR(A14="",B14=""),"Enter invoice and client",IF(COUNTIF($A$7:$A$206,A14)&lt;&gt;1,"Duplicate invoice",IF(NOT(AND(ISNUMBER(C14),C14&gt;0,MOD(C14,1)=0)),"Enter due date",IF(OR(NOT(ISNUMBER(D14)),D14&lt;=0,ROUND(D14,2)&lt;&gt;D14),"Check invoice total",IF(OR(AND(E14&lt;&gt;"",NOT(ISNUMBER(E14))),E14&lt;0,E14&gt;D14),"Check received amount",IF(NOT(OR(F14="Draft",F14="Issued",F14="Cancelled")),"Choose state",IF(AND(F14&lt;&gt;"Issued",E14&gt;0),"Receipt against draft or cancelled",""))))))),"Check inputs"))</f>
      </c>
    </row>
    <row r="15" ht="23" customHeight="1">
      <c r="A15" s="24"/>
      <c r="B15" s="24"/>
      <c r="C15" s="23"/>
      <c r="D15" s="25"/>
      <c r="E15" s="25"/>
      <c r="F15" s="26"/>
      <c r="G15" s="19" t="str">
        <f>IF(A15="","",IF(F15="Issued",ROUND(D15-E15,2),0))</f>
      </c>
      <c r="H15" s="12" t="str">
        <f>IF(A15="","",IF(AND(F15="Issued",G15&gt;0,ISNUMBER(C15),C15&lt;$H$4),$H$4-C15,0))</f>
      </c>
      <c r="I15" s="12" t="str">
        <f>IF(COUNTA(A15:F15)=0,"",IFERROR(IF(OR(A15="",B15=""),"Enter invoice and client",IF(COUNTIF($A$7:$A$206,A15)&lt;&gt;1,"Duplicate invoice",IF(NOT(AND(ISNUMBER(C15),C15&gt;0,MOD(C15,1)=0)),"Enter due date",IF(OR(NOT(ISNUMBER(D15)),D15&lt;=0,ROUND(D15,2)&lt;&gt;D15),"Check invoice total",IF(OR(AND(E15&lt;&gt;"",NOT(ISNUMBER(E15))),E15&lt;0,E15&gt;D15),"Check received amount",IF(NOT(OR(F15="Draft",F15="Issued",F15="Cancelled")),"Choose state",IF(AND(F15&lt;&gt;"Issued",E15&gt;0),"Receipt against draft or cancelled",""))))))),"Check inputs"))</f>
      </c>
    </row>
    <row r="16" ht="23" customHeight="1">
      <c r="A16" s="24"/>
      <c r="B16" s="24"/>
      <c r="C16" s="23"/>
      <c r="D16" s="25"/>
      <c r="E16" s="25"/>
      <c r="F16" s="26"/>
      <c r="G16" s="19" t="str">
        <f>IF(A16="","",IF(F16="Issued",ROUND(D16-E16,2),0))</f>
      </c>
      <c r="H16" s="12" t="str">
        <f>IF(A16="","",IF(AND(F16="Issued",G16&gt;0,ISNUMBER(C16),C16&lt;$H$4),$H$4-C16,0))</f>
      </c>
      <c r="I16" s="12" t="str">
        <f>IF(COUNTA(A16:F16)=0,"",IFERROR(IF(OR(A16="",B16=""),"Enter invoice and client",IF(COUNTIF($A$7:$A$206,A16)&lt;&gt;1,"Duplicate invoice",IF(NOT(AND(ISNUMBER(C16),C16&gt;0,MOD(C16,1)=0)),"Enter due date",IF(OR(NOT(ISNUMBER(D16)),D16&lt;=0,ROUND(D16,2)&lt;&gt;D16),"Check invoice total",IF(OR(AND(E16&lt;&gt;"",NOT(ISNUMBER(E16))),E16&lt;0,E16&gt;D16),"Check received amount",IF(NOT(OR(F16="Draft",F16="Issued",F16="Cancelled")),"Choose state",IF(AND(F16&lt;&gt;"Issued",E16&gt;0),"Receipt against draft or cancelled",""))))))),"Check inputs"))</f>
      </c>
    </row>
    <row r="17" ht="23" customHeight="1">
      <c r="A17" s="24"/>
      <c r="B17" s="24"/>
      <c r="C17" s="23"/>
      <c r="D17" s="25"/>
      <c r="E17" s="25"/>
      <c r="F17" s="26"/>
      <c r="G17" s="19" t="str">
        <f>IF(A17="","",IF(F17="Issued",ROUND(D17-E17,2),0))</f>
      </c>
      <c r="H17" s="12" t="str">
        <f>IF(A17="","",IF(AND(F17="Issued",G17&gt;0,ISNUMBER(C17),C17&lt;$H$4),$H$4-C17,0))</f>
      </c>
      <c r="I17" s="12" t="str">
        <f>IF(COUNTA(A17:F17)=0,"",IFERROR(IF(OR(A17="",B17=""),"Enter invoice and client",IF(COUNTIF($A$7:$A$206,A17)&lt;&gt;1,"Duplicate invoice",IF(NOT(AND(ISNUMBER(C17),C17&gt;0,MOD(C17,1)=0)),"Enter due date",IF(OR(NOT(ISNUMBER(D17)),D17&lt;=0,ROUND(D17,2)&lt;&gt;D17),"Check invoice total",IF(OR(AND(E17&lt;&gt;"",NOT(ISNUMBER(E17))),E17&lt;0,E17&gt;D17),"Check received amount",IF(NOT(OR(F17="Draft",F17="Issued",F17="Cancelled")),"Choose state",IF(AND(F17&lt;&gt;"Issued",E17&gt;0),"Receipt against draft or cancelled",""))))))),"Check inputs"))</f>
      </c>
    </row>
    <row r="18" ht="23" customHeight="1">
      <c r="A18" s="24"/>
      <c r="B18" s="24"/>
      <c r="C18" s="23"/>
      <c r="D18" s="25"/>
      <c r="E18" s="25"/>
      <c r="F18" s="26"/>
      <c r="G18" s="19" t="str">
        <f>IF(A18="","",IF(F18="Issued",ROUND(D18-E18,2),0))</f>
      </c>
      <c r="H18" s="12" t="str">
        <f>IF(A18="","",IF(AND(F18="Issued",G18&gt;0,ISNUMBER(C18),C18&lt;$H$4),$H$4-C18,0))</f>
      </c>
      <c r="I18" s="12" t="str">
        <f>IF(COUNTA(A18:F18)=0,"",IFERROR(IF(OR(A18="",B18=""),"Enter invoice and client",IF(COUNTIF($A$7:$A$206,A18)&lt;&gt;1,"Duplicate invoice",IF(NOT(AND(ISNUMBER(C18),C18&gt;0,MOD(C18,1)=0)),"Enter due date",IF(OR(NOT(ISNUMBER(D18)),D18&lt;=0,ROUND(D18,2)&lt;&gt;D18),"Check invoice total",IF(OR(AND(E18&lt;&gt;"",NOT(ISNUMBER(E18))),E18&lt;0,E18&gt;D18),"Check received amount",IF(NOT(OR(F18="Draft",F18="Issued",F18="Cancelled")),"Choose state",IF(AND(F18&lt;&gt;"Issued",E18&gt;0),"Receipt against draft or cancelled",""))))))),"Check inputs"))</f>
      </c>
    </row>
    <row r="19" ht="23" customHeight="1">
      <c r="A19" s="24"/>
      <c r="B19" s="24"/>
      <c r="C19" s="23"/>
      <c r="D19" s="25"/>
      <c r="E19" s="25"/>
      <c r="F19" s="26"/>
      <c r="G19" s="19" t="str">
        <f>IF(A19="","",IF(F19="Issued",ROUND(D19-E19,2),0))</f>
      </c>
      <c r="H19" s="12" t="str">
        <f>IF(A19="","",IF(AND(F19="Issued",G19&gt;0,ISNUMBER(C19),C19&lt;$H$4),$H$4-C19,0))</f>
      </c>
      <c r="I19" s="12" t="str">
        <f>IF(COUNTA(A19:F19)=0,"",IFERROR(IF(OR(A19="",B19=""),"Enter invoice and client",IF(COUNTIF($A$7:$A$206,A19)&lt;&gt;1,"Duplicate invoice",IF(NOT(AND(ISNUMBER(C19),C19&gt;0,MOD(C19,1)=0)),"Enter due date",IF(OR(NOT(ISNUMBER(D19)),D19&lt;=0,ROUND(D19,2)&lt;&gt;D19),"Check invoice total",IF(OR(AND(E19&lt;&gt;"",NOT(ISNUMBER(E19))),E19&lt;0,E19&gt;D19),"Check received amount",IF(NOT(OR(F19="Draft",F19="Issued",F19="Cancelled")),"Choose state",IF(AND(F19&lt;&gt;"Issued",E19&gt;0),"Receipt against draft or cancelled",""))))))),"Check inputs"))</f>
      </c>
    </row>
    <row r="20" ht="23" customHeight="1">
      <c r="A20" s="24"/>
      <c r="B20" s="24"/>
      <c r="C20" s="23"/>
      <c r="D20" s="25"/>
      <c r="E20" s="25"/>
      <c r="F20" s="26"/>
      <c r="G20" s="19" t="str">
        <f>IF(A20="","",IF(F20="Issued",ROUND(D20-E20,2),0))</f>
      </c>
      <c r="H20" s="12" t="str">
        <f>IF(A20="","",IF(AND(F20="Issued",G20&gt;0,ISNUMBER(C20),C20&lt;$H$4),$H$4-C20,0))</f>
      </c>
      <c r="I20" s="12" t="str">
        <f>IF(COUNTA(A20:F20)=0,"",IFERROR(IF(OR(A20="",B20=""),"Enter invoice and client",IF(COUNTIF($A$7:$A$206,A20)&lt;&gt;1,"Duplicate invoice",IF(NOT(AND(ISNUMBER(C20),C20&gt;0,MOD(C20,1)=0)),"Enter due date",IF(OR(NOT(ISNUMBER(D20)),D20&lt;=0,ROUND(D20,2)&lt;&gt;D20),"Check invoice total",IF(OR(AND(E20&lt;&gt;"",NOT(ISNUMBER(E20))),E20&lt;0,E20&gt;D20),"Check received amount",IF(NOT(OR(F20="Draft",F20="Issued",F20="Cancelled")),"Choose state",IF(AND(F20&lt;&gt;"Issued",E20&gt;0),"Receipt against draft or cancelled",""))))))),"Check inputs"))</f>
      </c>
    </row>
    <row r="21" ht="23" customHeight="1">
      <c r="A21" s="24"/>
      <c r="B21" s="24"/>
      <c r="C21" s="23"/>
      <c r="D21" s="25"/>
      <c r="E21" s="25"/>
      <c r="F21" s="26"/>
      <c r="G21" s="19" t="str">
        <f>IF(A21="","",IF(F21="Issued",ROUND(D21-E21,2),0))</f>
      </c>
      <c r="H21" s="12" t="str">
        <f>IF(A21="","",IF(AND(F21="Issued",G21&gt;0,ISNUMBER(C21),C21&lt;$H$4),$H$4-C21,0))</f>
      </c>
      <c r="I21" s="12" t="str">
        <f>IF(COUNTA(A21:F21)=0,"",IFERROR(IF(OR(A21="",B21=""),"Enter invoice and client",IF(COUNTIF($A$7:$A$206,A21)&lt;&gt;1,"Duplicate invoice",IF(NOT(AND(ISNUMBER(C21),C21&gt;0,MOD(C21,1)=0)),"Enter due date",IF(OR(NOT(ISNUMBER(D21)),D21&lt;=0,ROUND(D21,2)&lt;&gt;D21),"Check invoice total",IF(OR(AND(E21&lt;&gt;"",NOT(ISNUMBER(E21))),E21&lt;0,E21&gt;D21),"Check received amount",IF(NOT(OR(F21="Draft",F21="Issued",F21="Cancelled")),"Choose state",IF(AND(F21&lt;&gt;"Issued",E21&gt;0),"Receipt against draft or cancelled",""))))))),"Check inputs"))</f>
      </c>
    </row>
    <row r="22" ht="23" customHeight="1">
      <c r="A22" s="24"/>
      <c r="B22" s="24"/>
      <c r="C22" s="23"/>
      <c r="D22" s="25"/>
      <c r="E22" s="25"/>
      <c r="F22" s="26"/>
      <c r="G22" s="19" t="str">
        <f>IF(A22="","",IF(F22="Issued",ROUND(D22-E22,2),0))</f>
      </c>
      <c r="H22" s="12" t="str">
        <f>IF(A22="","",IF(AND(F22="Issued",G22&gt;0,ISNUMBER(C22),C22&lt;$H$4),$H$4-C22,0))</f>
      </c>
      <c r="I22" s="12" t="str">
        <f>IF(COUNTA(A22:F22)=0,"",IFERROR(IF(OR(A22="",B22=""),"Enter invoice and client",IF(COUNTIF($A$7:$A$206,A22)&lt;&gt;1,"Duplicate invoice",IF(NOT(AND(ISNUMBER(C22),C22&gt;0,MOD(C22,1)=0)),"Enter due date",IF(OR(NOT(ISNUMBER(D22)),D22&lt;=0,ROUND(D22,2)&lt;&gt;D22),"Check invoice total",IF(OR(AND(E22&lt;&gt;"",NOT(ISNUMBER(E22))),E22&lt;0,E22&gt;D22),"Check received amount",IF(NOT(OR(F22="Draft",F22="Issued",F22="Cancelled")),"Choose state",IF(AND(F22&lt;&gt;"Issued",E22&gt;0),"Receipt against draft or cancelled",""))))))),"Check inputs"))</f>
      </c>
    </row>
    <row r="23" ht="23" customHeight="1">
      <c r="A23" s="24"/>
      <c r="B23" s="24"/>
      <c r="C23" s="23"/>
      <c r="D23" s="25"/>
      <c r="E23" s="25"/>
      <c r="F23" s="26"/>
      <c r="G23" s="19" t="str">
        <f>IF(A23="","",IF(F23="Issued",ROUND(D23-E23,2),0))</f>
      </c>
      <c r="H23" s="12" t="str">
        <f>IF(A23="","",IF(AND(F23="Issued",G23&gt;0,ISNUMBER(C23),C23&lt;$H$4),$H$4-C23,0))</f>
      </c>
      <c r="I23" s="12" t="str">
        <f>IF(COUNTA(A23:F23)=0,"",IFERROR(IF(OR(A23="",B23=""),"Enter invoice and client",IF(COUNTIF($A$7:$A$206,A23)&lt;&gt;1,"Duplicate invoice",IF(NOT(AND(ISNUMBER(C23),C23&gt;0,MOD(C23,1)=0)),"Enter due date",IF(OR(NOT(ISNUMBER(D23)),D23&lt;=0,ROUND(D23,2)&lt;&gt;D23),"Check invoice total",IF(OR(AND(E23&lt;&gt;"",NOT(ISNUMBER(E23))),E23&lt;0,E23&gt;D23),"Check received amount",IF(NOT(OR(F23="Draft",F23="Issued",F23="Cancelled")),"Choose state",IF(AND(F23&lt;&gt;"Issued",E23&gt;0),"Receipt against draft or cancelled",""))))))),"Check inputs"))</f>
      </c>
    </row>
    <row r="24" ht="23" customHeight="1">
      <c r="A24" s="24"/>
      <c r="B24" s="24"/>
      <c r="C24" s="23"/>
      <c r="D24" s="25"/>
      <c r="E24" s="25"/>
      <c r="F24" s="26"/>
      <c r="G24" s="19" t="str">
        <f>IF(A24="","",IF(F24="Issued",ROUND(D24-E24,2),0))</f>
      </c>
      <c r="H24" s="12" t="str">
        <f>IF(A24="","",IF(AND(F24="Issued",G24&gt;0,ISNUMBER(C24),C24&lt;$H$4),$H$4-C24,0))</f>
      </c>
      <c r="I24" s="12" t="str">
        <f>IF(COUNTA(A24:F24)=0,"",IFERROR(IF(OR(A24="",B24=""),"Enter invoice and client",IF(COUNTIF($A$7:$A$206,A24)&lt;&gt;1,"Duplicate invoice",IF(NOT(AND(ISNUMBER(C24),C24&gt;0,MOD(C24,1)=0)),"Enter due date",IF(OR(NOT(ISNUMBER(D24)),D24&lt;=0,ROUND(D24,2)&lt;&gt;D24),"Check invoice total",IF(OR(AND(E24&lt;&gt;"",NOT(ISNUMBER(E24))),E24&lt;0,E24&gt;D24),"Check received amount",IF(NOT(OR(F24="Draft",F24="Issued",F24="Cancelled")),"Choose state",IF(AND(F24&lt;&gt;"Issued",E24&gt;0),"Receipt against draft or cancelled",""))))))),"Check inputs"))</f>
      </c>
    </row>
    <row r="25" ht="23" customHeight="1">
      <c r="A25" s="24"/>
      <c r="B25" s="24"/>
      <c r="C25" s="23"/>
      <c r="D25" s="25"/>
      <c r="E25" s="25"/>
      <c r="F25" s="26"/>
      <c r="G25" s="19" t="str">
        <f>IF(A25="","",IF(F25="Issued",ROUND(D25-E25,2),0))</f>
      </c>
      <c r="H25" s="12" t="str">
        <f>IF(A25="","",IF(AND(F25="Issued",G25&gt;0,ISNUMBER(C25),C25&lt;$H$4),$H$4-C25,0))</f>
      </c>
      <c r="I25" s="12" t="str">
        <f>IF(COUNTA(A25:F25)=0,"",IFERROR(IF(OR(A25="",B25=""),"Enter invoice and client",IF(COUNTIF($A$7:$A$206,A25)&lt;&gt;1,"Duplicate invoice",IF(NOT(AND(ISNUMBER(C25),C25&gt;0,MOD(C25,1)=0)),"Enter due date",IF(OR(NOT(ISNUMBER(D25)),D25&lt;=0,ROUND(D25,2)&lt;&gt;D25),"Check invoice total",IF(OR(AND(E25&lt;&gt;"",NOT(ISNUMBER(E25))),E25&lt;0,E25&gt;D25),"Check received amount",IF(NOT(OR(F25="Draft",F25="Issued",F25="Cancelled")),"Choose state",IF(AND(F25&lt;&gt;"Issued",E25&gt;0),"Receipt against draft or cancelled",""))))))),"Check inputs"))</f>
      </c>
    </row>
    <row r="26" ht="23" customHeight="1">
      <c r="A26" s="24"/>
      <c r="B26" s="24"/>
      <c r="C26" s="23"/>
      <c r="D26" s="25"/>
      <c r="E26" s="25"/>
      <c r="F26" s="26"/>
      <c r="G26" s="19" t="str">
        <f>IF(A26="","",IF(F26="Issued",ROUND(D26-E26,2),0))</f>
      </c>
      <c r="H26" s="12" t="str">
        <f>IF(A26="","",IF(AND(F26="Issued",G26&gt;0,ISNUMBER(C26),C26&lt;$H$4),$H$4-C26,0))</f>
      </c>
      <c r="I26" s="12" t="str">
        <f>IF(COUNTA(A26:F26)=0,"",IFERROR(IF(OR(A26="",B26=""),"Enter invoice and client",IF(COUNTIF($A$7:$A$206,A26)&lt;&gt;1,"Duplicate invoice",IF(NOT(AND(ISNUMBER(C26),C26&gt;0,MOD(C26,1)=0)),"Enter due date",IF(OR(NOT(ISNUMBER(D26)),D26&lt;=0,ROUND(D26,2)&lt;&gt;D26),"Check invoice total",IF(OR(AND(E26&lt;&gt;"",NOT(ISNUMBER(E26))),E26&lt;0,E26&gt;D26),"Check received amount",IF(NOT(OR(F26="Draft",F26="Issued",F26="Cancelled")),"Choose state",IF(AND(F26&lt;&gt;"Issued",E26&gt;0),"Receipt against draft or cancelled",""))))))),"Check inputs"))</f>
      </c>
    </row>
    <row r="27" ht="23" customHeight="1">
      <c r="A27" s="24"/>
      <c r="B27" s="24"/>
      <c r="C27" s="23"/>
      <c r="D27" s="25"/>
      <c r="E27" s="25"/>
      <c r="F27" s="26"/>
      <c r="G27" s="19" t="str">
        <f>IF(A27="","",IF(F27="Issued",ROUND(D27-E27,2),0))</f>
      </c>
      <c r="H27" s="12" t="str">
        <f>IF(A27="","",IF(AND(F27="Issued",G27&gt;0,ISNUMBER(C27),C27&lt;$H$4),$H$4-C27,0))</f>
      </c>
      <c r="I27" s="12" t="str">
        <f>IF(COUNTA(A27:F27)=0,"",IFERROR(IF(OR(A27="",B27=""),"Enter invoice and client",IF(COUNTIF($A$7:$A$206,A27)&lt;&gt;1,"Duplicate invoice",IF(NOT(AND(ISNUMBER(C27),C27&gt;0,MOD(C27,1)=0)),"Enter due date",IF(OR(NOT(ISNUMBER(D27)),D27&lt;=0,ROUND(D27,2)&lt;&gt;D27),"Check invoice total",IF(OR(AND(E27&lt;&gt;"",NOT(ISNUMBER(E27))),E27&lt;0,E27&gt;D27),"Check received amount",IF(NOT(OR(F27="Draft",F27="Issued",F27="Cancelled")),"Choose state",IF(AND(F27&lt;&gt;"Issued",E27&gt;0),"Receipt against draft or cancelled",""))))))),"Check inputs"))</f>
      </c>
    </row>
    <row r="28" ht="23" customHeight="1">
      <c r="A28" s="24"/>
      <c r="B28" s="24"/>
      <c r="C28" s="23"/>
      <c r="D28" s="25"/>
      <c r="E28" s="25"/>
      <c r="F28" s="26"/>
      <c r="G28" s="19" t="str">
        <f>IF(A28="","",IF(F28="Issued",ROUND(D28-E28,2),0))</f>
      </c>
      <c r="H28" s="12" t="str">
        <f>IF(A28="","",IF(AND(F28="Issued",G28&gt;0,ISNUMBER(C28),C28&lt;$H$4),$H$4-C28,0))</f>
      </c>
      <c r="I28" s="12" t="str">
        <f>IF(COUNTA(A28:F28)=0,"",IFERROR(IF(OR(A28="",B28=""),"Enter invoice and client",IF(COUNTIF($A$7:$A$206,A28)&lt;&gt;1,"Duplicate invoice",IF(NOT(AND(ISNUMBER(C28),C28&gt;0,MOD(C28,1)=0)),"Enter due date",IF(OR(NOT(ISNUMBER(D28)),D28&lt;=0,ROUND(D28,2)&lt;&gt;D28),"Check invoice total",IF(OR(AND(E28&lt;&gt;"",NOT(ISNUMBER(E28))),E28&lt;0,E28&gt;D28),"Check received amount",IF(NOT(OR(F28="Draft",F28="Issued",F28="Cancelled")),"Choose state",IF(AND(F28&lt;&gt;"Issued",E28&gt;0),"Receipt against draft or cancelled",""))))))),"Check inputs"))</f>
      </c>
    </row>
    <row r="29" ht="23" customHeight="1">
      <c r="A29" s="24"/>
      <c r="B29" s="24"/>
      <c r="C29" s="23"/>
      <c r="D29" s="25"/>
      <c r="E29" s="25"/>
      <c r="F29" s="26"/>
      <c r="G29" s="19" t="str">
        <f>IF(A29="","",IF(F29="Issued",ROUND(D29-E29,2),0))</f>
      </c>
      <c r="H29" s="12" t="str">
        <f>IF(A29="","",IF(AND(F29="Issued",G29&gt;0,ISNUMBER(C29),C29&lt;$H$4),$H$4-C29,0))</f>
      </c>
      <c r="I29" s="12" t="str">
        <f>IF(COUNTA(A29:F29)=0,"",IFERROR(IF(OR(A29="",B29=""),"Enter invoice and client",IF(COUNTIF($A$7:$A$206,A29)&lt;&gt;1,"Duplicate invoice",IF(NOT(AND(ISNUMBER(C29),C29&gt;0,MOD(C29,1)=0)),"Enter due date",IF(OR(NOT(ISNUMBER(D29)),D29&lt;=0,ROUND(D29,2)&lt;&gt;D29),"Check invoice total",IF(OR(AND(E29&lt;&gt;"",NOT(ISNUMBER(E29))),E29&lt;0,E29&gt;D29),"Check received amount",IF(NOT(OR(F29="Draft",F29="Issued",F29="Cancelled")),"Choose state",IF(AND(F29&lt;&gt;"Issued",E29&gt;0),"Receipt against draft or cancelled",""))))))),"Check inputs"))</f>
      </c>
    </row>
    <row r="30" ht="23" customHeight="1">
      <c r="A30" s="24"/>
      <c r="B30" s="24"/>
      <c r="C30" s="23"/>
      <c r="D30" s="25"/>
      <c r="E30" s="25"/>
      <c r="F30" s="26"/>
      <c r="G30" s="19" t="str">
        <f>IF(A30="","",IF(F30="Issued",ROUND(D30-E30,2),0))</f>
      </c>
      <c r="H30" s="12" t="str">
        <f>IF(A30="","",IF(AND(F30="Issued",G30&gt;0,ISNUMBER(C30),C30&lt;$H$4),$H$4-C30,0))</f>
      </c>
      <c r="I30" s="12" t="str">
        <f>IF(COUNTA(A30:F30)=0,"",IFERROR(IF(OR(A30="",B30=""),"Enter invoice and client",IF(COUNTIF($A$7:$A$206,A30)&lt;&gt;1,"Duplicate invoice",IF(NOT(AND(ISNUMBER(C30),C30&gt;0,MOD(C30,1)=0)),"Enter due date",IF(OR(NOT(ISNUMBER(D30)),D30&lt;=0,ROUND(D30,2)&lt;&gt;D30),"Check invoice total",IF(OR(AND(E30&lt;&gt;"",NOT(ISNUMBER(E30))),E30&lt;0,E30&gt;D30),"Check received amount",IF(NOT(OR(F30="Draft",F30="Issued",F30="Cancelled")),"Choose state",IF(AND(F30&lt;&gt;"Issued",E30&gt;0),"Receipt against draft or cancelled",""))))))),"Check inputs"))</f>
      </c>
    </row>
    <row r="31" ht="23" customHeight="1">
      <c r="A31" s="24"/>
      <c r="B31" s="24"/>
      <c r="C31" s="23"/>
      <c r="D31" s="25"/>
      <c r="E31" s="25"/>
      <c r="F31" s="26"/>
      <c r="G31" s="19" t="str">
        <f>IF(A31="","",IF(F31="Issued",ROUND(D31-E31,2),0))</f>
      </c>
      <c r="H31" s="12" t="str">
        <f>IF(A31="","",IF(AND(F31="Issued",G31&gt;0,ISNUMBER(C31),C31&lt;$H$4),$H$4-C31,0))</f>
      </c>
      <c r="I31" s="12" t="str">
        <f>IF(COUNTA(A31:F31)=0,"",IFERROR(IF(OR(A31="",B31=""),"Enter invoice and client",IF(COUNTIF($A$7:$A$206,A31)&lt;&gt;1,"Duplicate invoice",IF(NOT(AND(ISNUMBER(C31),C31&gt;0,MOD(C31,1)=0)),"Enter due date",IF(OR(NOT(ISNUMBER(D31)),D31&lt;=0,ROUND(D31,2)&lt;&gt;D31),"Check invoice total",IF(OR(AND(E31&lt;&gt;"",NOT(ISNUMBER(E31))),E31&lt;0,E31&gt;D31),"Check received amount",IF(NOT(OR(F31="Draft",F31="Issued",F31="Cancelled")),"Choose state",IF(AND(F31&lt;&gt;"Issued",E31&gt;0),"Receipt against draft or cancelled",""))))))),"Check inputs"))</f>
      </c>
    </row>
    <row r="32" ht="23" customHeight="1">
      <c r="A32" s="24"/>
      <c r="B32" s="24"/>
      <c r="C32" s="23"/>
      <c r="D32" s="25"/>
      <c r="E32" s="25"/>
      <c r="F32" s="26"/>
      <c r="G32" s="19" t="str">
        <f>IF(A32="","",IF(F32="Issued",ROUND(D32-E32,2),0))</f>
      </c>
      <c r="H32" s="12" t="str">
        <f>IF(A32="","",IF(AND(F32="Issued",G32&gt;0,ISNUMBER(C32),C32&lt;$H$4),$H$4-C32,0))</f>
      </c>
      <c r="I32" s="12" t="str">
        <f>IF(COUNTA(A32:F32)=0,"",IFERROR(IF(OR(A32="",B32=""),"Enter invoice and client",IF(COUNTIF($A$7:$A$206,A32)&lt;&gt;1,"Duplicate invoice",IF(NOT(AND(ISNUMBER(C32),C32&gt;0,MOD(C32,1)=0)),"Enter due date",IF(OR(NOT(ISNUMBER(D32)),D32&lt;=0,ROUND(D32,2)&lt;&gt;D32),"Check invoice total",IF(OR(AND(E32&lt;&gt;"",NOT(ISNUMBER(E32))),E32&lt;0,E32&gt;D32),"Check received amount",IF(NOT(OR(F32="Draft",F32="Issued",F32="Cancelled")),"Choose state",IF(AND(F32&lt;&gt;"Issued",E32&gt;0),"Receipt against draft or cancelled",""))))))),"Check inputs"))</f>
      </c>
    </row>
    <row r="33" ht="23" customHeight="1">
      <c r="A33" s="24"/>
      <c r="B33" s="24"/>
      <c r="C33" s="23"/>
      <c r="D33" s="25"/>
      <c r="E33" s="25"/>
      <c r="F33" s="26"/>
      <c r="G33" s="19" t="str">
        <f>IF(A33="","",IF(F33="Issued",ROUND(D33-E33,2),0))</f>
      </c>
      <c r="H33" s="12" t="str">
        <f>IF(A33="","",IF(AND(F33="Issued",G33&gt;0,ISNUMBER(C33),C33&lt;$H$4),$H$4-C33,0))</f>
      </c>
      <c r="I33" s="12" t="str">
        <f>IF(COUNTA(A33:F33)=0,"",IFERROR(IF(OR(A33="",B33=""),"Enter invoice and client",IF(COUNTIF($A$7:$A$206,A33)&lt;&gt;1,"Duplicate invoice",IF(NOT(AND(ISNUMBER(C33),C33&gt;0,MOD(C33,1)=0)),"Enter due date",IF(OR(NOT(ISNUMBER(D33)),D33&lt;=0,ROUND(D33,2)&lt;&gt;D33),"Check invoice total",IF(OR(AND(E33&lt;&gt;"",NOT(ISNUMBER(E33))),E33&lt;0,E33&gt;D33),"Check received amount",IF(NOT(OR(F33="Draft",F33="Issued",F33="Cancelled")),"Choose state",IF(AND(F33&lt;&gt;"Issued",E33&gt;0),"Receipt against draft or cancelled",""))))))),"Check inputs"))</f>
      </c>
    </row>
    <row r="34" ht="23" customHeight="1">
      <c r="A34" s="24"/>
      <c r="B34" s="24"/>
      <c r="C34" s="23"/>
      <c r="D34" s="25"/>
      <c r="E34" s="25"/>
      <c r="F34" s="26"/>
      <c r="G34" s="19" t="str">
        <f>IF(A34="","",IF(F34="Issued",ROUND(D34-E34,2),0))</f>
      </c>
      <c r="H34" s="12" t="str">
        <f>IF(A34="","",IF(AND(F34="Issued",G34&gt;0,ISNUMBER(C34),C34&lt;$H$4),$H$4-C34,0))</f>
      </c>
      <c r="I34" s="12" t="str">
        <f>IF(COUNTA(A34:F34)=0,"",IFERROR(IF(OR(A34="",B34=""),"Enter invoice and client",IF(COUNTIF($A$7:$A$206,A34)&lt;&gt;1,"Duplicate invoice",IF(NOT(AND(ISNUMBER(C34),C34&gt;0,MOD(C34,1)=0)),"Enter due date",IF(OR(NOT(ISNUMBER(D34)),D34&lt;=0,ROUND(D34,2)&lt;&gt;D34),"Check invoice total",IF(OR(AND(E34&lt;&gt;"",NOT(ISNUMBER(E34))),E34&lt;0,E34&gt;D34),"Check received amount",IF(NOT(OR(F34="Draft",F34="Issued",F34="Cancelled")),"Choose state",IF(AND(F34&lt;&gt;"Issued",E34&gt;0),"Receipt against draft or cancelled",""))))))),"Check inputs"))</f>
      </c>
    </row>
    <row r="35" ht="23" customHeight="1">
      <c r="A35" s="24"/>
      <c r="B35" s="24"/>
      <c r="C35" s="23"/>
      <c r="D35" s="25"/>
      <c r="E35" s="25"/>
      <c r="F35" s="26"/>
      <c r="G35" s="19" t="str">
        <f>IF(A35="","",IF(F35="Issued",ROUND(D35-E35,2),0))</f>
      </c>
      <c r="H35" s="12" t="str">
        <f>IF(A35="","",IF(AND(F35="Issued",G35&gt;0,ISNUMBER(C35),C35&lt;$H$4),$H$4-C35,0))</f>
      </c>
      <c r="I35" s="12" t="str">
        <f>IF(COUNTA(A35:F35)=0,"",IFERROR(IF(OR(A35="",B35=""),"Enter invoice and client",IF(COUNTIF($A$7:$A$206,A35)&lt;&gt;1,"Duplicate invoice",IF(NOT(AND(ISNUMBER(C35),C35&gt;0,MOD(C35,1)=0)),"Enter due date",IF(OR(NOT(ISNUMBER(D35)),D35&lt;=0,ROUND(D35,2)&lt;&gt;D35),"Check invoice total",IF(OR(AND(E35&lt;&gt;"",NOT(ISNUMBER(E35))),E35&lt;0,E35&gt;D35),"Check received amount",IF(NOT(OR(F35="Draft",F35="Issued",F35="Cancelled")),"Choose state",IF(AND(F35&lt;&gt;"Issued",E35&gt;0),"Receipt against draft or cancelled",""))))))),"Check inputs"))</f>
      </c>
    </row>
    <row r="36" ht="23" customHeight="1">
      <c r="A36" s="24"/>
      <c r="B36" s="24"/>
      <c r="C36" s="23"/>
      <c r="D36" s="25"/>
      <c r="E36" s="25"/>
      <c r="F36" s="26"/>
      <c r="G36" s="19" t="str">
        <f>IF(A36="","",IF(F36="Issued",ROUND(D36-E36,2),0))</f>
      </c>
      <c r="H36" s="12" t="str">
        <f>IF(A36="","",IF(AND(F36="Issued",G36&gt;0,ISNUMBER(C36),C36&lt;$H$4),$H$4-C36,0))</f>
      </c>
      <c r="I36" s="12" t="str">
        <f>IF(COUNTA(A36:F36)=0,"",IFERROR(IF(OR(A36="",B36=""),"Enter invoice and client",IF(COUNTIF($A$7:$A$206,A36)&lt;&gt;1,"Duplicate invoice",IF(NOT(AND(ISNUMBER(C36),C36&gt;0,MOD(C36,1)=0)),"Enter due date",IF(OR(NOT(ISNUMBER(D36)),D36&lt;=0,ROUND(D36,2)&lt;&gt;D36),"Check invoice total",IF(OR(AND(E36&lt;&gt;"",NOT(ISNUMBER(E36))),E36&lt;0,E36&gt;D36),"Check received amount",IF(NOT(OR(F36="Draft",F36="Issued",F36="Cancelled")),"Choose state",IF(AND(F36&lt;&gt;"Issued",E36&gt;0),"Receipt against draft or cancelled",""))))))),"Check inputs"))</f>
      </c>
    </row>
    <row r="37" ht="23" customHeight="1">
      <c r="A37" s="24"/>
      <c r="B37" s="24"/>
      <c r="C37" s="23"/>
      <c r="D37" s="25"/>
      <c r="E37" s="25"/>
      <c r="F37" s="26"/>
      <c r="G37" s="19" t="str">
        <f>IF(A37="","",IF(F37="Issued",ROUND(D37-E37,2),0))</f>
      </c>
      <c r="H37" s="12" t="str">
        <f>IF(A37="","",IF(AND(F37="Issued",G37&gt;0,ISNUMBER(C37),C37&lt;$H$4),$H$4-C37,0))</f>
      </c>
      <c r="I37" s="12" t="str">
        <f>IF(COUNTA(A37:F37)=0,"",IFERROR(IF(OR(A37="",B37=""),"Enter invoice and client",IF(COUNTIF($A$7:$A$206,A37)&lt;&gt;1,"Duplicate invoice",IF(NOT(AND(ISNUMBER(C37),C37&gt;0,MOD(C37,1)=0)),"Enter due date",IF(OR(NOT(ISNUMBER(D37)),D37&lt;=0,ROUND(D37,2)&lt;&gt;D37),"Check invoice total",IF(OR(AND(E37&lt;&gt;"",NOT(ISNUMBER(E37))),E37&lt;0,E37&gt;D37),"Check received amount",IF(NOT(OR(F37="Draft",F37="Issued",F37="Cancelled")),"Choose state",IF(AND(F37&lt;&gt;"Issued",E37&gt;0),"Receipt against draft or cancelled",""))))))),"Check inputs"))</f>
      </c>
    </row>
    <row r="38" ht="23" customHeight="1">
      <c r="A38" s="24"/>
      <c r="B38" s="24"/>
      <c r="C38" s="23"/>
      <c r="D38" s="25"/>
      <c r="E38" s="25"/>
      <c r="F38" s="26"/>
      <c r="G38" s="19" t="str">
        <f>IF(A38="","",IF(F38="Issued",ROUND(D38-E38,2),0))</f>
      </c>
      <c r="H38" s="12" t="str">
        <f>IF(A38="","",IF(AND(F38="Issued",G38&gt;0,ISNUMBER(C38),C38&lt;$H$4),$H$4-C38,0))</f>
      </c>
      <c r="I38" s="12" t="str">
        <f>IF(COUNTA(A38:F38)=0,"",IFERROR(IF(OR(A38="",B38=""),"Enter invoice and client",IF(COUNTIF($A$7:$A$206,A38)&lt;&gt;1,"Duplicate invoice",IF(NOT(AND(ISNUMBER(C38),C38&gt;0,MOD(C38,1)=0)),"Enter due date",IF(OR(NOT(ISNUMBER(D38)),D38&lt;=0,ROUND(D38,2)&lt;&gt;D38),"Check invoice total",IF(OR(AND(E38&lt;&gt;"",NOT(ISNUMBER(E38))),E38&lt;0,E38&gt;D38),"Check received amount",IF(NOT(OR(F38="Draft",F38="Issued",F38="Cancelled")),"Choose state",IF(AND(F38&lt;&gt;"Issued",E38&gt;0),"Receipt against draft or cancelled",""))))))),"Check inputs"))</f>
      </c>
    </row>
    <row r="39" ht="23" customHeight="1">
      <c r="A39" s="24"/>
      <c r="B39" s="24"/>
      <c r="C39" s="23"/>
      <c r="D39" s="25"/>
      <c r="E39" s="25"/>
      <c r="F39" s="26"/>
      <c r="G39" s="19" t="str">
        <f>IF(A39="","",IF(F39="Issued",ROUND(D39-E39,2),0))</f>
      </c>
      <c r="H39" s="12" t="str">
        <f>IF(A39="","",IF(AND(F39="Issued",G39&gt;0,ISNUMBER(C39),C39&lt;$H$4),$H$4-C39,0))</f>
      </c>
      <c r="I39" s="12" t="str">
        <f>IF(COUNTA(A39:F39)=0,"",IFERROR(IF(OR(A39="",B39=""),"Enter invoice and client",IF(COUNTIF($A$7:$A$206,A39)&lt;&gt;1,"Duplicate invoice",IF(NOT(AND(ISNUMBER(C39),C39&gt;0,MOD(C39,1)=0)),"Enter due date",IF(OR(NOT(ISNUMBER(D39)),D39&lt;=0,ROUND(D39,2)&lt;&gt;D39),"Check invoice total",IF(OR(AND(E39&lt;&gt;"",NOT(ISNUMBER(E39))),E39&lt;0,E39&gt;D39),"Check received amount",IF(NOT(OR(F39="Draft",F39="Issued",F39="Cancelled")),"Choose state",IF(AND(F39&lt;&gt;"Issued",E39&gt;0),"Receipt against draft or cancelled",""))))))),"Check inputs"))</f>
      </c>
    </row>
    <row r="40" ht="23" customHeight="1">
      <c r="A40" s="24"/>
      <c r="B40" s="24"/>
      <c r="C40" s="23"/>
      <c r="D40" s="25"/>
      <c r="E40" s="25"/>
      <c r="F40" s="26"/>
      <c r="G40" s="19" t="str">
        <f>IF(A40="","",IF(F40="Issued",ROUND(D40-E40,2),0))</f>
      </c>
      <c r="H40" s="12" t="str">
        <f>IF(A40="","",IF(AND(F40="Issued",G40&gt;0,ISNUMBER(C40),C40&lt;$H$4),$H$4-C40,0))</f>
      </c>
      <c r="I40" s="12" t="str">
        <f>IF(COUNTA(A40:F40)=0,"",IFERROR(IF(OR(A40="",B40=""),"Enter invoice and client",IF(COUNTIF($A$7:$A$206,A40)&lt;&gt;1,"Duplicate invoice",IF(NOT(AND(ISNUMBER(C40),C40&gt;0,MOD(C40,1)=0)),"Enter due date",IF(OR(NOT(ISNUMBER(D40)),D40&lt;=0,ROUND(D40,2)&lt;&gt;D40),"Check invoice total",IF(OR(AND(E40&lt;&gt;"",NOT(ISNUMBER(E40))),E40&lt;0,E40&gt;D40),"Check received amount",IF(NOT(OR(F40="Draft",F40="Issued",F40="Cancelled")),"Choose state",IF(AND(F40&lt;&gt;"Issued",E40&gt;0),"Receipt against draft or cancelled",""))))))),"Check inputs"))</f>
      </c>
    </row>
    <row r="41" ht="23" customHeight="1">
      <c r="A41" s="24"/>
      <c r="B41" s="24"/>
      <c r="C41" s="23"/>
      <c r="D41" s="25"/>
      <c r="E41" s="25"/>
      <c r="F41" s="26"/>
      <c r="G41" s="19" t="str">
        <f>IF(A41="","",IF(F41="Issued",ROUND(D41-E41,2),0))</f>
      </c>
      <c r="H41" s="12" t="str">
        <f>IF(A41="","",IF(AND(F41="Issued",G41&gt;0,ISNUMBER(C41),C41&lt;$H$4),$H$4-C41,0))</f>
      </c>
      <c r="I41" s="12" t="str">
        <f>IF(COUNTA(A41:F41)=0,"",IFERROR(IF(OR(A41="",B41=""),"Enter invoice and client",IF(COUNTIF($A$7:$A$206,A41)&lt;&gt;1,"Duplicate invoice",IF(NOT(AND(ISNUMBER(C41),C41&gt;0,MOD(C41,1)=0)),"Enter due date",IF(OR(NOT(ISNUMBER(D41)),D41&lt;=0,ROUND(D41,2)&lt;&gt;D41),"Check invoice total",IF(OR(AND(E41&lt;&gt;"",NOT(ISNUMBER(E41))),E41&lt;0,E41&gt;D41),"Check received amount",IF(NOT(OR(F41="Draft",F41="Issued",F41="Cancelled")),"Choose state",IF(AND(F41&lt;&gt;"Issued",E41&gt;0),"Receipt against draft or cancelled",""))))))),"Check inputs"))</f>
      </c>
    </row>
    <row r="42" ht="23" customHeight="1">
      <c r="A42" s="24"/>
      <c r="B42" s="24"/>
      <c r="C42" s="23"/>
      <c r="D42" s="25"/>
      <c r="E42" s="25"/>
      <c r="F42" s="26"/>
      <c r="G42" s="19" t="str">
        <f>IF(A42="","",IF(F42="Issued",ROUND(D42-E42,2),0))</f>
      </c>
      <c r="H42" s="12" t="str">
        <f>IF(A42="","",IF(AND(F42="Issued",G42&gt;0,ISNUMBER(C42),C42&lt;$H$4),$H$4-C42,0))</f>
      </c>
      <c r="I42" s="12" t="str">
        <f>IF(COUNTA(A42:F42)=0,"",IFERROR(IF(OR(A42="",B42=""),"Enter invoice and client",IF(COUNTIF($A$7:$A$206,A42)&lt;&gt;1,"Duplicate invoice",IF(NOT(AND(ISNUMBER(C42),C42&gt;0,MOD(C42,1)=0)),"Enter due date",IF(OR(NOT(ISNUMBER(D42)),D42&lt;=0,ROUND(D42,2)&lt;&gt;D42),"Check invoice total",IF(OR(AND(E42&lt;&gt;"",NOT(ISNUMBER(E42))),E42&lt;0,E42&gt;D42),"Check received amount",IF(NOT(OR(F42="Draft",F42="Issued",F42="Cancelled")),"Choose state",IF(AND(F42&lt;&gt;"Issued",E42&gt;0),"Receipt against draft or cancelled",""))))))),"Check inputs"))</f>
      </c>
    </row>
    <row r="43" ht="23" customHeight="1">
      <c r="A43" s="24"/>
      <c r="B43" s="24"/>
      <c r="C43" s="23"/>
      <c r="D43" s="25"/>
      <c r="E43" s="25"/>
      <c r="F43" s="26"/>
      <c r="G43" s="19" t="str">
        <f>IF(A43="","",IF(F43="Issued",ROUND(D43-E43,2),0))</f>
      </c>
      <c r="H43" s="12" t="str">
        <f>IF(A43="","",IF(AND(F43="Issued",G43&gt;0,ISNUMBER(C43),C43&lt;$H$4),$H$4-C43,0))</f>
      </c>
      <c r="I43" s="12" t="str">
        <f>IF(COUNTA(A43:F43)=0,"",IFERROR(IF(OR(A43="",B43=""),"Enter invoice and client",IF(COUNTIF($A$7:$A$206,A43)&lt;&gt;1,"Duplicate invoice",IF(NOT(AND(ISNUMBER(C43),C43&gt;0,MOD(C43,1)=0)),"Enter due date",IF(OR(NOT(ISNUMBER(D43)),D43&lt;=0,ROUND(D43,2)&lt;&gt;D43),"Check invoice total",IF(OR(AND(E43&lt;&gt;"",NOT(ISNUMBER(E43))),E43&lt;0,E43&gt;D43),"Check received amount",IF(NOT(OR(F43="Draft",F43="Issued",F43="Cancelled")),"Choose state",IF(AND(F43&lt;&gt;"Issued",E43&gt;0),"Receipt against draft or cancelled",""))))))),"Check inputs"))</f>
      </c>
    </row>
    <row r="44" ht="23" customHeight="1">
      <c r="A44" s="24"/>
      <c r="B44" s="24"/>
      <c r="C44" s="23"/>
      <c r="D44" s="25"/>
      <c r="E44" s="25"/>
      <c r="F44" s="26"/>
      <c r="G44" s="19" t="str">
        <f>IF(A44="","",IF(F44="Issued",ROUND(D44-E44,2),0))</f>
      </c>
      <c r="H44" s="12" t="str">
        <f>IF(A44="","",IF(AND(F44="Issued",G44&gt;0,ISNUMBER(C44),C44&lt;$H$4),$H$4-C44,0))</f>
      </c>
      <c r="I44" s="12" t="str">
        <f>IF(COUNTA(A44:F44)=0,"",IFERROR(IF(OR(A44="",B44=""),"Enter invoice and client",IF(COUNTIF($A$7:$A$206,A44)&lt;&gt;1,"Duplicate invoice",IF(NOT(AND(ISNUMBER(C44),C44&gt;0,MOD(C44,1)=0)),"Enter due date",IF(OR(NOT(ISNUMBER(D44)),D44&lt;=0,ROUND(D44,2)&lt;&gt;D44),"Check invoice total",IF(OR(AND(E44&lt;&gt;"",NOT(ISNUMBER(E44))),E44&lt;0,E44&gt;D44),"Check received amount",IF(NOT(OR(F44="Draft",F44="Issued",F44="Cancelled")),"Choose state",IF(AND(F44&lt;&gt;"Issued",E44&gt;0),"Receipt against draft or cancelled",""))))))),"Check inputs"))</f>
      </c>
    </row>
    <row r="45" ht="23" customHeight="1">
      <c r="A45" s="24"/>
      <c r="B45" s="24"/>
      <c r="C45" s="23"/>
      <c r="D45" s="25"/>
      <c r="E45" s="25"/>
      <c r="F45" s="26"/>
      <c r="G45" s="19" t="str">
        <f>IF(A45="","",IF(F45="Issued",ROUND(D45-E45,2),0))</f>
      </c>
      <c r="H45" s="12" t="str">
        <f>IF(A45="","",IF(AND(F45="Issued",G45&gt;0,ISNUMBER(C45),C45&lt;$H$4),$H$4-C45,0))</f>
      </c>
      <c r="I45" s="12" t="str">
        <f>IF(COUNTA(A45:F45)=0,"",IFERROR(IF(OR(A45="",B45=""),"Enter invoice and client",IF(COUNTIF($A$7:$A$206,A45)&lt;&gt;1,"Duplicate invoice",IF(NOT(AND(ISNUMBER(C45),C45&gt;0,MOD(C45,1)=0)),"Enter due date",IF(OR(NOT(ISNUMBER(D45)),D45&lt;=0,ROUND(D45,2)&lt;&gt;D45),"Check invoice total",IF(OR(AND(E45&lt;&gt;"",NOT(ISNUMBER(E45))),E45&lt;0,E45&gt;D45),"Check received amount",IF(NOT(OR(F45="Draft",F45="Issued",F45="Cancelled")),"Choose state",IF(AND(F45&lt;&gt;"Issued",E45&gt;0),"Receipt against draft or cancelled",""))))))),"Check inputs"))</f>
      </c>
    </row>
    <row r="46" ht="23" customHeight="1">
      <c r="A46" s="24"/>
      <c r="B46" s="24"/>
      <c r="C46" s="23"/>
      <c r="D46" s="25"/>
      <c r="E46" s="25"/>
      <c r="F46" s="26"/>
      <c r="G46" s="19" t="str">
        <f>IF(A46="","",IF(F46="Issued",ROUND(D46-E46,2),0))</f>
      </c>
      <c r="H46" s="12" t="str">
        <f>IF(A46="","",IF(AND(F46="Issued",G46&gt;0,ISNUMBER(C46),C46&lt;$H$4),$H$4-C46,0))</f>
      </c>
      <c r="I46" s="12" t="str">
        <f>IF(COUNTA(A46:F46)=0,"",IFERROR(IF(OR(A46="",B46=""),"Enter invoice and client",IF(COUNTIF($A$7:$A$206,A46)&lt;&gt;1,"Duplicate invoice",IF(NOT(AND(ISNUMBER(C46),C46&gt;0,MOD(C46,1)=0)),"Enter due date",IF(OR(NOT(ISNUMBER(D46)),D46&lt;=0,ROUND(D46,2)&lt;&gt;D46),"Check invoice total",IF(OR(AND(E46&lt;&gt;"",NOT(ISNUMBER(E46))),E46&lt;0,E46&gt;D46),"Check received amount",IF(NOT(OR(F46="Draft",F46="Issued",F46="Cancelled")),"Choose state",IF(AND(F46&lt;&gt;"Issued",E46&gt;0),"Receipt against draft or cancelled",""))))))),"Check inputs"))</f>
      </c>
    </row>
    <row r="47" ht="23" customHeight="1">
      <c r="A47" s="24"/>
      <c r="B47" s="24"/>
      <c r="C47" s="23"/>
      <c r="D47" s="25"/>
      <c r="E47" s="25"/>
      <c r="F47" s="26"/>
      <c r="G47" s="19" t="str">
        <f>IF(A47="","",IF(F47="Issued",ROUND(D47-E47,2),0))</f>
      </c>
      <c r="H47" s="12" t="str">
        <f>IF(A47="","",IF(AND(F47="Issued",G47&gt;0,ISNUMBER(C47),C47&lt;$H$4),$H$4-C47,0))</f>
      </c>
      <c r="I47" s="12" t="str">
        <f>IF(COUNTA(A47:F47)=0,"",IFERROR(IF(OR(A47="",B47=""),"Enter invoice and client",IF(COUNTIF($A$7:$A$206,A47)&lt;&gt;1,"Duplicate invoice",IF(NOT(AND(ISNUMBER(C47),C47&gt;0,MOD(C47,1)=0)),"Enter due date",IF(OR(NOT(ISNUMBER(D47)),D47&lt;=0,ROUND(D47,2)&lt;&gt;D47),"Check invoice total",IF(OR(AND(E47&lt;&gt;"",NOT(ISNUMBER(E47))),E47&lt;0,E47&gt;D47),"Check received amount",IF(NOT(OR(F47="Draft",F47="Issued",F47="Cancelled")),"Choose state",IF(AND(F47&lt;&gt;"Issued",E47&gt;0),"Receipt against draft or cancelled",""))))))),"Check inputs"))</f>
      </c>
    </row>
    <row r="48" ht="23" customHeight="1">
      <c r="A48" s="24"/>
      <c r="B48" s="24"/>
      <c r="C48" s="23"/>
      <c r="D48" s="25"/>
      <c r="E48" s="25"/>
      <c r="F48" s="26"/>
      <c r="G48" s="19" t="str">
        <f>IF(A48="","",IF(F48="Issued",ROUND(D48-E48,2),0))</f>
      </c>
      <c r="H48" s="12" t="str">
        <f>IF(A48="","",IF(AND(F48="Issued",G48&gt;0,ISNUMBER(C48),C48&lt;$H$4),$H$4-C48,0))</f>
      </c>
      <c r="I48" s="12" t="str">
        <f>IF(COUNTA(A48:F48)=0,"",IFERROR(IF(OR(A48="",B48=""),"Enter invoice and client",IF(COUNTIF($A$7:$A$206,A48)&lt;&gt;1,"Duplicate invoice",IF(NOT(AND(ISNUMBER(C48),C48&gt;0,MOD(C48,1)=0)),"Enter due date",IF(OR(NOT(ISNUMBER(D48)),D48&lt;=0,ROUND(D48,2)&lt;&gt;D48),"Check invoice total",IF(OR(AND(E48&lt;&gt;"",NOT(ISNUMBER(E48))),E48&lt;0,E48&gt;D48),"Check received amount",IF(NOT(OR(F48="Draft",F48="Issued",F48="Cancelled")),"Choose state",IF(AND(F48&lt;&gt;"Issued",E48&gt;0),"Receipt against draft or cancelled",""))))))),"Check inputs"))</f>
      </c>
    </row>
    <row r="49" ht="23" customHeight="1">
      <c r="A49" s="24"/>
      <c r="B49" s="24"/>
      <c r="C49" s="23"/>
      <c r="D49" s="25"/>
      <c r="E49" s="25"/>
      <c r="F49" s="26"/>
      <c r="G49" s="19" t="str">
        <f>IF(A49="","",IF(F49="Issued",ROUND(D49-E49,2),0))</f>
      </c>
      <c r="H49" s="12" t="str">
        <f>IF(A49="","",IF(AND(F49="Issued",G49&gt;0,ISNUMBER(C49),C49&lt;$H$4),$H$4-C49,0))</f>
      </c>
      <c r="I49" s="12" t="str">
        <f>IF(COUNTA(A49:F49)=0,"",IFERROR(IF(OR(A49="",B49=""),"Enter invoice and client",IF(COUNTIF($A$7:$A$206,A49)&lt;&gt;1,"Duplicate invoice",IF(NOT(AND(ISNUMBER(C49),C49&gt;0,MOD(C49,1)=0)),"Enter due date",IF(OR(NOT(ISNUMBER(D49)),D49&lt;=0,ROUND(D49,2)&lt;&gt;D49),"Check invoice total",IF(OR(AND(E49&lt;&gt;"",NOT(ISNUMBER(E49))),E49&lt;0,E49&gt;D49),"Check received amount",IF(NOT(OR(F49="Draft",F49="Issued",F49="Cancelled")),"Choose state",IF(AND(F49&lt;&gt;"Issued",E49&gt;0),"Receipt against draft or cancelled",""))))))),"Check inputs"))</f>
      </c>
    </row>
    <row r="50" ht="23" customHeight="1">
      <c r="A50" s="24"/>
      <c r="B50" s="24"/>
      <c r="C50" s="23"/>
      <c r="D50" s="25"/>
      <c r="E50" s="25"/>
      <c r="F50" s="26"/>
      <c r="G50" s="19" t="str">
        <f>IF(A50="","",IF(F50="Issued",ROUND(D50-E50,2),0))</f>
      </c>
      <c r="H50" s="12" t="str">
        <f>IF(A50="","",IF(AND(F50="Issued",G50&gt;0,ISNUMBER(C50),C50&lt;$H$4),$H$4-C50,0))</f>
      </c>
      <c r="I50" s="12" t="str">
        <f>IF(COUNTA(A50:F50)=0,"",IFERROR(IF(OR(A50="",B50=""),"Enter invoice and client",IF(COUNTIF($A$7:$A$206,A50)&lt;&gt;1,"Duplicate invoice",IF(NOT(AND(ISNUMBER(C50),C50&gt;0,MOD(C50,1)=0)),"Enter due date",IF(OR(NOT(ISNUMBER(D50)),D50&lt;=0,ROUND(D50,2)&lt;&gt;D50),"Check invoice total",IF(OR(AND(E50&lt;&gt;"",NOT(ISNUMBER(E50))),E50&lt;0,E50&gt;D50),"Check received amount",IF(NOT(OR(F50="Draft",F50="Issued",F50="Cancelled")),"Choose state",IF(AND(F50&lt;&gt;"Issued",E50&gt;0),"Receipt against draft or cancelled",""))))))),"Check inputs"))</f>
      </c>
    </row>
    <row r="51" ht="23" customHeight="1">
      <c r="A51" s="24"/>
      <c r="B51" s="24"/>
      <c r="C51" s="23"/>
      <c r="D51" s="25"/>
      <c r="E51" s="25"/>
      <c r="F51" s="26"/>
      <c r="G51" s="19" t="str">
        <f>IF(A51="","",IF(F51="Issued",ROUND(D51-E51,2),0))</f>
      </c>
      <c r="H51" s="12" t="str">
        <f>IF(A51="","",IF(AND(F51="Issued",G51&gt;0,ISNUMBER(C51),C51&lt;$H$4),$H$4-C51,0))</f>
      </c>
      <c r="I51" s="12" t="str">
        <f>IF(COUNTA(A51:F51)=0,"",IFERROR(IF(OR(A51="",B51=""),"Enter invoice and client",IF(COUNTIF($A$7:$A$206,A51)&lt;&gt;1,"Duplicate invoice",IF(NOT(AND(ISNUMBER(C51),C51&gt;0,MOD(C51,1)=0)),"Enter due date",IF(OR(NOT(ISNUMBER(D51)),D51&lt;=0,ROUND(D51,2)&lt;&gt;D51),"Check invoice total",IF(OR(AND(E51&lt;&gt;"",NOT(ISNUMBER(E51))),E51&lt;0,E51&gt;D51),"Check received amount",IF(NOT(OR(F51="Draft",F51="Issued",F51="Cancelled")),"Choose state",IF(AND(F51&lt;&gt;"Issued",E51&gt;0),"Receipt against draft or cancelled",""))))))),"Check inputs"))</f>
      </c>
    </row>
    <row r="52" ht="23" customHeight="1">
      <c r="A52" s="24"/>
      <c r="B52" s="24"/>
      <c r="C52" s="23"/>
      <c r="D52" s="25"/>
      <c r="E52" s="25"/>
      <c r="F52" s="26"/>
      <c r="G52" s="19" t="str">
        <f>IF(A52="","",IF(F52="Issued",ROUND(D52-E52,2),0))</f>
      </c>
      <c r="H52" s="12" t="str">
        <f>IF(A52="","",IF(AND(F52="Issued",G52&gt;0,ISNUMBER(C52),C52&lt;$H$4),$H$4-C52,0))</f>
      </c>
      <c r="I52" s="12" t="str">
        <f>IF(COUNTA(A52:F52)=0,"",IFERROR(IF(OR(A52="",B52=""),"Enter invoice and client",IF(COUNTIF($A$7:$A$206,A52)&lt;&gt;1,"Duplicate invoice",IF(NOT(AND(ISNUMBER(C52),C52&gt;0,MOD(C52,1)=0)),"Enter due date",IF(OR(NOT(ISNUMBER(D52)),D52&lt;=0,ROUND(D52,2)&lt;&gt;D52),"Check invoice total",IF(OR(AND(E52&lt;&gt;"",NOT(ISNUMBER(E52))),E52&lt;0,E52&gt;D52),"Check received amount",IF(NOT(OR(F52="Draft",F52="Issued",F52="Cancelled")),"Choose state",IF(AND(F52&lt;&gt;"Issued",E52&gt;0),"Receipt against draft or cancelled",""))))))),"Check inputs"))</f>
      </c>
    </row>
    <row r="53" ht="23" customHeight="1">
      <c r="A53" s="24"/>
      <c r="B53" s="24"/>
      <c r="C53" s="23"/>
      <c r="D53" s="25"/>
      <c r="E53" s="25"/>
      <c r="F53" s="26"/>
      <c r="G53" s="19" t="str">
        <f>IF(A53="","",IF(F53="Issued",ROUND(D53-E53,2),0))</f>
      </c>
      <c r="H53" s="12" t="str">
        <f>IF(A53="","",IF(AND(F53="Issued",G53&gt;0,ISNUMBER(C53),C53&lt;$H$4),$H$4-C53,0))</f>
      </c>
      <c r="I53" s="12" t="str">
        <f>IF(COUNTA(A53:F53)=0,"",IFERROR(IF(OR(A53="",B53=""),"Enter invoice and client",IF(COUNTIF($A$7:$A$206,A53)&lt;&gt;1,"Duplicate invoice",IF(NOT(AND(ISNUMBER(C53),C53&gt;0,MOD(C53,1)=0)),"Enter due date",IF(OR(NOT(ISNUMBER(D53)),D53&lt;=0,ROUND(D53,2)&lt;&gt;D53),"Check invoice total",IF(OR(AND(E53&lt;&gt;"",NOT(ISNUMBER(E53))),E53&lt;0,E53&gt;D53),"Check received amount",IF(NOT(OR(F53="Draft",F53="Issued",F53="Cancelled")),"Choose state",IF(AND(F53&lt;&gt;"Issued",E53&gt;0),"Receipt against draft or cancelled",""))))))),"Check inputs"))</f>
      </c>
    </row>
    <row r="54" ht="23" customHeight="1">
      <c r="A54" s="24"/>
      <c r="B54" s="24"/>
      <c r="C54" s="23"/>
      <c r="D54" s="25"/>
      <c r="E54" s="25"/>
      <c r="F54" s="26"/>
      <c r="G54" s="19" t="str">
        <f>IF(A54="","",IF(F54="Issued",ROUND(D54-E54,2),0))</f>
      </c>
      <c r="H54" s="12" t="str">
        <f>IF(A54="","",IF(AND(F54="Issued",G54&gt;0,ISNUMBER(C54),C54&lt;$H$4),$H$4-C54,0))</f>
      </c>
      <c r="I54" s="12" t="str">
        <f>IF(COUNTA(A54:F54)=0,"",IFERROR(IF(OR(A54="",B54=""),"Enter invoice and client",IF(COUNTIF($A$7:$A$206,A54)&lt;&gt;1,"Duplicate invoice",IF(NOT(AND(ISNUMBER(C54),C54&gt;0,MOD(C54,1)=0)),"Enter due date",IF(OR(NOT(ISNUMBER(D54)),D54&lt;=0,ROUND(D54,2)&lt;&gt;D54),"Check invoice total",IF(OR(AND(E54&lt;&gt;"",NOT(ISNUMBER(E54))),E54&lt;0,E54&gt;D54),"Check received amount",IF(NOT(OR(F54="Draft",F54="Issued",F54="Cancelled")),"Choose state",IF(AND(F54&lt;&gt;"Issued",E54&gt;0),"Receipt against draft or cancelled",""))))))),"Check inputs"))</f>
      </c>
    </row>
    <row r="55" ht="23" customHeight="1">
      <c r="A55" s="24"/>
      <c r="B55" s="24"/>
      <c r="C55" s="23"/>
      <c r="D55" s="25"/>
      <c r="E55" s="25"/>
      <c r="F55" s="26"/>
      <c r="G55" s="19" t="str">
        <f>IF(A55="","",IF(F55="Issued",ROUND(D55-E55,2),0))</f>
      </c>
      <c r="H55" s="12" t="str">
        <f>IF(A55="","",IF(AND(F55="Issued",G55&gt;0,ISNUMBER(C55),C55&lt;$H$4),$H$4-C55,0))</f>
      </c>
      <c r="I55" s="12" t="str">
        <f>IF(COUNTA(A55:F55)=0,"",IFERROR(IF(OR(A55="",B55=""),"Enter invoice and client",IF(COUNTIF($A$7:$A$206,A55)&lt;&gt;1,"Duplicate invoice",IF(NOT(AND(ISNUMBER(C55),C55&gt;0,MOD(C55,1)=0)),"Enter due date",IF(OR(NOT(ISNUMBER(D55)),D55&lt;=0,ROUND(D55,2)&lt;&gt;D55),"Check invoice total",IF(OR(AND(E55&lt;&gt;"",NOT(ISNUMBER(E55))),E55&lt;0,E55&gt;D55),"Check received amount",IF(NOT(OR(F55="Draft",F55="Issued",F55="Cancelled")),"Choose state",IF(AND(F55&lt;&gt;"Issued",E55&gt;0),"Receipt against draft or cancelled",""))))))),"Check inputs"))</f>
      </c>
    </row>
    <row r="56" ht="23" customHeight="1">
      <c r="A56" s="24"/>
      <c r="B56" s="24"/>
      <c r="C56" s="23"/>
      <c r="D56" s="25"/>
      <c r="E56" s="25"/>
      <c r="F56" s="26"/>
      <c r="G56" s="19" t="str">
        <f>IF(A56="","",IF(F56="Issued",ROUND(D56-E56,2),0))</f>
      </c>
      <c r="H56" s="12" t="str">
        <f>IF(A56="","",IF(AND(F56="Issued",G56&gt;0,ISNUMBER(C56),C56&lt;$H$4),$H$4-C56,0))</f>
      </c>
      <c r="I56" s="12" t="str">
        <f>IF(COUNTA(A56:F56)=0,"",IFERROR(IF(OR(A56="",B56=""),"Enter invoice and client",IF(COUNTIF($A$7:$A$206,A56)&lt;&gt;1,"Duplicate invoice",IF(NOT(AND(ISNUMBER(C56),C56&gt;0,MOD(C56,1)=0)),"Enter due date",IF(OR(NOT(ISNUMBER(D56)),D56&lt;=0,ROUND(D56,2)&lt;&gt;D56),"Check invoice total",IF(OR(AND(E56&lt;&gt;"",NOT(ISNUMBER(E56))),E56&lt;0,E56&gt;D56),"Check received amount",IF(NOT(OR(F56="Draft",F56="Issued",F56="Cancelled")),"Choose state",IF(AND(F56&lt;&gt;"Issued",E56&gt;0),"Receipt against draft or cancelled",""))))))),"Check inputs"))</f>
      </c>
    </row>
    <row r="57" ht="23" customHeight="1">
      <c r="A57" s="24"/>
      <c r="B57" s="24"/>
      <c r="C57" s="23"/>
      <c r="D57" s="25"/>
      <c r="E57" s="25"/>
      <c r="F57" s="26"/>
      <c r="G57" s="19" t="str">
        <f>IF(A57="","",IF(F57="Issued",ROUND(D57-E57,2),0))</f>
      </c>
      <c r="H57" s="12" t="str">
        <f>IF(A57="","",IF(AND(F57="Issued",G57&gt;0,ISNUMBER(C57),C57&lt;$H$4),$H$4-C57,0))</f>
      </c>
      <c r="I57" s="12" t="str">
        <f>IF(COUNTA(A57:F57)=0,"",IFERROR(IF(OR(A57="",B57=""),"Enter invoice and client",IF(COUNTIF($A$7:$A$206,A57)&lt;&gt;1,"Duplicate invoice",IF(NOT(AND(ISNUMBER(C57),C57&gt;0,MOD(C57,1)=0)),"Enter due date",IF(OR(NOT(ISNUMBER(D57)),D57&lt;=0,ROUND(D57,2)&lt;&gt;D57),"Check invoice total",IF(OR(AND(E57&lt;&gt;"",NOT(ISNUMBER(E57))),E57&lt;0,E57&gt;D57),"Check received amount",IF(NOT(OR(F57="Draft",F57="Issued",F57="Cancelled")),"Choose state",IF(AND(F57&lt;&gt;"Issued",E57&gt;0),"Receipt against draft or cancelled",""))))))),"Check inputs"))</f>
      </c>
    </row>
    <row r="58" ht="23" customHeight="1">
      <c r="A58" s="24"/>
      <c r="B58" s="24"/>
      <c r="C58" s="23"/>
      <c r="D58" s="25"/>
      <c r="E58" s="25"/>
      <c r="F58" s="26"/>
      <c r="G58" s="19" t="str">
        <f>IF(A58="","",IF(F58="Issued",ROUND(D58-E58,2),0))</f>
      </c>
      <c r="H58" s="12" t="str">
        <f>IF(A58="","",IF(AND(F58="Issued",G58&gt;0,ISNUMBER(C58),C58&lt;$H$4),$H$4-C58,0))</f>
      </c>
      <c r="I58" s="12" t="str">
        <f>IF(COUNTA(A58:F58)=0,"",IFERROR(IF(OR(A58="",B58=""),"Enter invoice and client",IF(COUNTIF($A$7:$A$206,A58)&lt;&gt;1,"Duplicate invoice",IF(NOT(AND(ISNUMBER(C58),C58&gt;0,MOD(C58,1)=0)),"Enter due date",IF(OR(NOT(ISNUMBER(D58)),D58&lt;=0,ROUND(D58,2)&lt;&gt;D58),"Check invoice total",IF(OR(AND(E58&lt;&gt;"",NOT(ISNUMBER(E58))),E58&lt;0,E58&gt;D58),"Check received amount",IF(NOT(OR(F58="Draft",F58="Issued",F58="Cancelled")),"Choose state",IF(AND(F58&lt;&gt;"Issued",E58&gt;0),"Receipt against draft or cancelled",""))))))),"Check inputs"))</f>
      </c>
    </row>
    <row r="59" ht="23" customHeight="1">
      <c r="A59" s="24"/>
      <c r="B59" s="24"/>
      <c r="C59" s="23"/>
      <c r="D59" s="25"/>
      <c r="E59" s="25"/>
      <c r="F59" s="26"/>
      <c r="G59" s="19" t="str">
        <f>IF(A59="","",IF(F59="Issued",ROUND(D59-E59,2),0))</f>
      </c>
      <c r="H59" s="12" t="str">
        <f>IF(A59="","",IF(AND(F59="Issued",G59&gt;0,ISNUMBER(C59),C59&lt;$H$4),$H$4-C59,0))</f>
      </c>
      <c r="I59" s="12" t="str">
        <f>IF(COUNTA(A59:F59)=0,"",IFERROR(IF(OR(A59="",B59=""),"Enter invoice and client",IF(COUNTIF($A$7:$A$206,A59)&lt;&gt;1,"Duplicate invoice",IF(NOT(AND(ISNUMBER(C59),C59&gt;0,MOD(C59,1)=0)),"Enter due date",IF(OR(NOT(ISNUMBER(D59)),D59&lt;=0,ROUND(D59,2)&lt;&gt;D59),"Check invoice total",IF(OR(AND(E59&lt;&gt;"",NOT(ISNUMBER(E59))),E59&lt;0,E59&gt;D59),"Check received amount",IF(NOT(OR(F59="Draft",F59="Issued",F59="Cancelled")),"Choose state",IF(AND(F59&lt;&gt;"Issued",E59&gt;0),"Receipt against draft or cancelled",""))))))),"Check inputs"))</f>
      </c>
    </row>
    <row r="60" ht="23" customHeight="1">
      <c r="A60" s="24"/>
      <c r="B60" s="24"/>
      <c r="C60" s="23"/>
      <c r="D60" s="25"/>
      <c r="E60" s="25"/>
      <c r="F60" s="26"/>
      <c r="G60" s="19" t="str">
        <f>IF(A60="","",IF(F60="Issued",ROUND(D60-E60,2),0))</f>
      </c>
      <c r="H60" s="12" t="str">
        <f>IF(A60="","",IF(AND(F60="Issued",G60&gt;0,ISNUMBER(C60),C60&lt;$H$4),$H$4-C60,0))</f>
      </c>
      <c r="I60" s="12" t="str">
        <f>IF(COUNTA(A60:F60)=0,"",IFERROR(IF(OR(A60="",B60=""),"Enter invoice and client",IF(COUNTIF($A$7:$A$206,A60)&lt;&gt;1,"Duplicate invoice",IF(NOT(AND(ISNUMBER(C60),C60&gt;0,MOD(C60,1)=0)),"Enter due date",IF(OR(NOT(ISNUMBER(D60)),D60&lt;=0,ROUND(D60,2)&lt;&gt;D60),"Check invoice total",IF(OR(AND(E60&lt;&gt;"",NOT(ISNUMBER(E60))),E60&lt;0,E60&gt;D60),"Check received amount",IF(NOT(OR(F60="Draft",F60="Issued",F60="Cancelled")),"Choose state",IF(AND(F60&lt;&gt;"Issued",E60&gt;0),"Receipt against draft or cancelled",""))))))),"Check inputs"))</f>
      </c>
    </row>
    <row r="61" ht="23" customHeight="1">
      <c r="A61" s="24"/>
      <c r="B61" s="24"/>
      <c r="C61" s="23"/>
      <c r="D61" s="25"/>
      <c r="E61" s="25"/>
      <c r="F61" s="26"/>
      <c r="G61" s="19" t="str">
        <f>IF(A61="","",IF(F61="Issued",ROUND(D61-E61,2),0))</f>
      </c>
      <c r="H61" s="12" t="str">
        <f>IF(A61="","",IF(AND(F61="Issued",G61&gt;0,ISNUMBER(C61),C61&lt;$H$4),$H$4-C61,0))</f>
      </c>
      <c r="I61" s="12" t="str">
        <f>IF(COUNTA(A61:F61)=0,"",IFERROR(IF(OR(A61="",B61=""),"Enter invoice and client",IF(COUNTIF($A$7:$A$206,A61)&lt;&gt;1,"Duplicate invoice",IF(NOT(AND(ISNUMBER(C61),C61&gt;0,MOD(C61,1)=0)),"Enter due date",IF(OR(NOT(ISNUMBER(D61)),D61&lt;=0,ROUND(D61,2)&lt;&gt;D61),"Check invoice total",IF(OR(AND(E61&lt;&gt;"",NOT(ISNUMBER(E61))),E61&lt;0,E61&gt;D61),"Check received amount",IF(NOT(OR(F61="Draft",F61="Issued",F61="Cancelled")),"Choose state",IF(AND(F61&lt;&gt;"Issued",E61&gt;0),"Receipt against draft or cancelled",""))))))),"Check inputs"))</f>
      </c>
    </row>
    <row r="62" ht="23" customHeight="1">
      <c r="A62" s="24"/>
      <c r="B62" s="24"/>
      <c r="C62" s="23"/>
      <c r="D62" s="25"/>
      <c r="E62" s="25"/>
      <c r="F62" s="26"/>
      <c r="G62" s="19" t="str">
        <f>IF(A62="","",IF(F62="Issued",ROUND(D62-E62,2),0))</f>
      </c>
      <c r="H62" s="12" t="str">
        <f>IF(A62="","",IF(AND(F62="Issued",G62&gt;0,ISNUMBER(C62),C62&lt;$H$4),$H$4-C62,0))</f>
      </c>
      <c r="I62" s="12" t="str">
        <f>IF(COUNTA(A62:F62)=0,"",IFERROR(IF(OR(A62="",B62=""),"Enter invoice and client",IF(COUNTIF($A$7:$A$206,A62)&lt;&gt;1,"Duplicate invoice",IF(NOT(AND(ISNUMBER(C62),C62&gt;0,MOD(C62,1)=0)),"Enter due date",IF(OR(NOT(ISNUMBER(D62)),D62&lt;=0,ROUND(D62,2)&lt;&gt;D62),"Check invoice total",IF(OR(AND(E62&lt;&gt;"",NOT(ISNUMBER(E62))),E62&lt;0,E62&gt;D62),"Check received amount",IF(NOT(OR(F62="Draft",F62="Issued",F62="Cancelled")),"Choose state",IF(AND(F62&lt;&gt;"Issued",E62&gt;0),"Receipt against draft or cancelled",""))))))),"Check inputs"))</f>
      </c>
    </row>
    <row r="63" ht="23" customHeight="1">
      <c r="A63" s="24"/>
      <c r="B63" s="24"/>
      <c r="C63" s="23"/>
      <c r="D63" s="25"/>
      <c r="E63" s="25"/>
      <c r="F63" s="26"/>
      <c r="G63" s="19" t="str">
        <f>IF(A63="","",IF(F63="Issued",ROUND(D63-E63,2),0))</f>
      </c>
      <c r="H63" s="12" t="str">
        <f>IF(A63="","",IF(AND(F63="Issued",G63&gt;0,ISNUMBER(C63),C63&lt;$H$4),$H$4-C63,0))</f>
      </c>
      <c r="I63" s="12" t="str">
        <f>IF(COUNTA(A63:F63)=0,"",IFERROR(IF(OR(A63="",B63=""),"Enter invoice and client",IF(COUNTIF($A$7:$A$206,A63)&lt;&gt;1,"Duplicate invoice",IF(NOT(AND(ISNUMBER(C63),C63&gt;0,MOD(C63,1)=0)),"Enter due date",IF(OR(NOT(ISNUMBER(D63)),D63&lt;=0,ROUND(D63,2)&lt;&gt;D63),"Check invoice total",IF(OR(AND(E63&lt;&gt;"",NOT(ISNUMBER(E63))),E63&lt;0,E63&gt;D63),"Check received amount",IF(NOT(OR(F63="Draft",F63="Issued",F63="Cancelled")),"Choose state",IF(AND(F63&lt;&gt;"Issued",E63&gt;0),"Receipt against draft or cancelled",""))))))),"Check inputs"))</f>
      </c>
    </row>
    <row r="64" ht="23" customHeight="1">
      <c r="A64" s="24"/>
      <c r="B64" s="24"/>
      <c r="C64" s="23"/>
      <c r="D64" s="25"/>
      <c r="E64" s="25"/>
      <c r="F64" s="26"/>
      <c r="G64" s="19" t="str">
        <f>IF(A64="","",IF(F64="Issued",ROUND(D64-E64,2),0))</f>
      </c>
      <c r="H64" s="12" t="str">
        <f>IF(A64="","",IF(AND(F64="Issued",G64&gt;0,ISNUMBER(C64),C64&lt;$H$4),$H$4-C64,0))</f>
      </c>
      <c r="I64" s="12" t="str">
        <f>IF(COUNTA(A64:F64)=0,"",IFERROR(IF(OR(A64="",B64=""),"Enter invoice and client",IF(COUNTIF($A$7:$A$206,A64)&lt;&gt;1,"Duplicate invoice",IF(NOT(AND(ISNUMBER(C64),C64&gt;0,MOD(C64,1)=0)),"Enter due date",IF(OR(NOT(ISNUMBER(D64)),D64&lt;=0,ROUND(D64,2)&lt;&gt;D64),"Check invoice total",IF(OR(AND(E64&lt;&gt;"",NOT(ISNUMBER(E64))),E64&lt;0,E64&gt;D64),"Check received amount",IF(NOT(OR(F64="Draft",F64="Issued",F64="Cancelled")),"Choose state",IF(AND(F64&lt;&gt;"Issued",E64&gt;0),"Receipt against draft or cancelled",""))))))),"Check inputs"))</f>
      </c>
    </row>
    <row r="65" ht="23" customHeight="1">
      <c r="A65" s="24"/>
      <c r="B65" s="24"/>
      <c r="C65" s="23"/>
      <c r="D65" s="25"/>
      <c r="E65" s="25"/>
      <c r="F65" s="26"/>
      <c r="G65" s="19" t="str">
        <f>IF(A65="","",IF(F65="Issued",ROUND(D65-E65,2),0))</f>
      </c>
      <c r="H65" s="12" t="str">
        <f>IF(A65="","",IF(AND(F65="Issued",G65&gt;0,ISNUMBER(C65),C65&lt;$H$4),$H$4-C65,0))</f>
      </c>
      <c r="I65" s="12" t="str">
        <f>IF(COUNTA(A65:F65)=0,"",IFERROR(IF(OR(A65="",B65=""),"Enter invoice and client",IF(COUNTIF($A$7:$A$206,A65)&lt;&gt;1,"Duplicate invoice",IF(NOT(AND(ISNUMBER(C65),C65&gt;0,MOD(C65,1)=0)),"Enter due date",IF(OR(NOT(ISNUMBER(D65)),D65&lt;=0,ROUND(D65,2)&lt;&gt;D65),"Check invoice total",IF(OR(AND(E65&lt;&gt;"",NOT(ISNUMBER(E65))),E65&lt;0,E65&gt;D65),"Check received amount",IF(NOT(OR(F65="Draft",F65="Issued",F65="Cancelled")),"Choose state",IF(AND(F65&lt;&gt;"Issued",E65&gt;0),"Receipt against draft or cancelled",""))))))),"Check inputs"))</f>
      </c>
    </row>
    <row r="66" ht="23" customHeight="1">
      <c r="A66" s="24"/>
      <c r="B66" s="24"/>
      <c r="C66" s="23"/>
      <c r="D66" s="25"/>
      <c r="E66" s="25"/>
      <c r="F66" s="26"/>
      <c r="G66" s="19" t="str">
        <f>IF(A66="","",IF(F66="Issued",ROUND(D66-E66,2),0))</f>
      </c>
      <c r="H66" s="12" t="str">
        <f>IF(A66="","",IF(AND(F66="Issued",G66&gt;0,ISNUMBER(C66),C66&lt;$H$4),$H$4-C66,0))</f>
      </c>
      <c r="I66" s="12" t="str">
        <f>IF(COUNTA(A66:F66)=0,"",IFERROR(IF(OR(A66="",B66=""),"Enter invoice and client",IF(COUNTIF($A$7:$A$206,A66)&lt;&gt;1,"Duplicate invoice",IF(NOT(AND(ISNUMBER(C66),C66&gt;0,MOD(C66,1)=0)),"Enter due date",IF(OR(NOT(ISNUMBER(D66)),D66&lt;=0,ROUND(D66,2)&lt;&gt;D66),"Check invoice total",IF(OR(AND(E66&lt;&gt;"",NOT(ISNUMBER(E66))),E66&lt;0,E66&gt;D66),"Check received amount",IF(NOT(OR(F66="Draft",F66="Issued",F66="Cancelled")),"Choose state",IF(AND(F66&lt;&gt;"Issued",E66&gt;0),"Receipt against draft or cancelled",""))))))),"Check inputs"))</f>
      </c>
    </row>
    <row r="67" ht="23" customHeight="1">
      <c r="A67" s="24"/>
      <c r="B67" s="24"/>
      <c r="C67" s="23"/>
      <c r="D67" s="25"/>
      <c r="E67" s="25"/>
      <c r="F67" s="26"/>
      <c r="G67" s="19" t="str">
        <f>IF(A67="","",IF(F67="Issued",ROUND(D67-E67,2),0))</f>
      </c>
      <c r="H67" s="12" t="str">
        <f>IF(A67="","",IF(AND(F67="Issued",G67&gt;0,ISNUMBER(C67),C67&lt;$H$4),$H$4-C67,0))</f>
      </c>
      <c r="I67" s="12" t="str">
        <f>IF(COUNTA(A67:F67)=0,"",IFERROR(IF(OR(A67="",B67=""),"Enter invoice and client",IF(COUNTIF($A$7:$A$206,A67)&lt;&gt;1,"Duplicate invoice",IF(NOT(AND(ISNUMBER(C67),C67&gt;0,MOD(C67,1)=0)),"Enter due date",IF(OR(NOT(ISNUMBER(D67)),D67&lt;=0,ROUND(D67,2)&lt;&gt;D67),"Check invoice total",IF(OR(AND(E67&lt;&gt;"",NOT(ISNUMBER(E67))),E67&lt;0,E67&gt;D67),"Check received amount",IF(NOT(OR(F67="Draft",F67="Issued",F67="Cancelled")),"Choose state",IF(AND(F67&lt;&gt;"Issued",E67&gt;0),"Receipt against draft or cancelled",""))))))),"Check inputs"))</f>
      </c>
    </row>
    <row r="68" ht="23" customHeight="1">
      <c r="A68" s="24"/>
      <c r="B68" s="24"/>
      <c r="C68" s="23"/>
      <c r="D68" s="25"/>
      <c r="E68" s="25"/>
      <c r="F68" s="26"/>
      <c r="G68" s="19" t="str">
        <f>IF(A68="","",IF(F68="Issued",ROUND(D68-E68,2),0))</f>
      </c>
      <c r="H68" s="12" t="str">
        <f>IF(A68="","",IF(AND(F68="Issued",G68&gt;0,ISNUMBER(C68),C68&lt;$H$4),$H$4-C68,0))</f>
      </c>
      <c r="I68" s="12" t="str">
        <f>IF(COUNTA(A68:F68)=0,"",IFERROR(IF(OR(A68="",B68=""),"Enter invoice and client",IF(COUNTIF($A$7:$A$206,A68)&lt;&gt;1,"Duplicate invoice",IF(NOT(AND(ISNUMBER(C68),C68&gt;0,MOD(C68,1)=0)),"Enter due date",IF(OR(NOT(ISNUMBER(D68)),D68&lt;=0,ROUND(D68,2)&lt;&gt;D68),"Check invoice total",IF(OR(AND(E68&lt;&gt;"",NOT(ISNUMBER(E68))),E68&lt;0,E68&gt;D68),"Check received amount",IF(NOT(OR(F68="Draft",F68="Issued",F68="Cancelled")),"Choose state",IF(AND(F68&lt;&gt;"Issued",E68&gt;0),"Receipt against draft or cancelled",""))))))),"Check inputs"))</f>
      </c>
    </row>
    <row r="69" ht="23" customHeight="1">
      <c r="A69" s="24"/>
      <c r="B69" s="24"/>
      <c r="C69" s="23"/>
      <c r="D69" s="25"/>
      <c r="E69" s="25"/>
      <c r="F69" s="26"/>
      <c r="G69" s="19" t="str">
        <f>IF(A69="","",IF(F69="Issued",ROUND(D69-E69,2),0))</f>
      </c>
      <c r="H69" s="12" t="str">
        <f>IF(A69="","",IF(AND(F69="Issued",G69&gt;0,ISNUMBER(C69),C69&lt;$H$4),$H$4-C69,0))</f>
      </c>
      <c r="I69" s="12" t="str">
        <f>IF(COUNTA(A69:F69)=0,"",IFERROR(IF(OR(A69="",B69=""),"Enter invoice and client",IF(COUNTIF($A$7:$A$206,A69)&lt;&gt;1,"Duplicate invoice",IF(NOT(AND(ISNUMBER(C69),C69&gt;0,MOD(C69,1)=0)),"Enter due date",IF(OR(NOT(ISNUMBER(D69)),D69&lt;=0,ROUND(D69,2)&lt;&gt;D69),"Check invoice total",IF(OR(AND(E69&lt;&gt;"",NOT(ISNUMBER(E69))),E69&lt;0,E69&gt;D69),"Check received amount",IF(NOT(OR(F69="Draft",F69="Issued",F69="Cancelled")),"Choose state",IF(AND(F69&lt;&gt;"Issued",E69&gt;0),"Receipt against draft or cancelled",""))))))),"Check inputs"))</f>
      </c>
    </row>
    <row r="70" ht="23" customHeight="1">
      <c r="A70" s="24"/>
      <c r="B70" s="24"/>
      <c r="C70" s="23"/>
      <c r="D70" s="25"/>
      <c r="E70" s="25"/>
      <c r="F70" s="26"/>
      <c r="G70" s="19" t="str">
        <f>IF(A70="","",IF(F70="Issued",ROUND(D70-E70,2),0))</f>
      </c>
      <c r="H70" s="12" t="str">
        <f>IF(A70="","",IF(AND(F70="Issued",G70&gt;0,ISNUMBER(C70),C70&lt;$H$4),$H$4-C70,0))</f>
      </c>
      <c r="I70" s="12" t="str">
        <f>IF(COUNTA(A70:F70)=0,"",IFERROR(IF(OR(A70="",B70=""),"Enter invoice and client",IF(COUNTIF($A$7:$A$206,A70)&lt;&gt;1,"Duplicate invoice",IF(NOT(AND(ISNUMBER(C70),C70&gt;0,MOD(C70,1)=0)),"Enter due date",IF(OR(NOT(ISNUMBER(D70)),D70&lt;=0,ROUND(D70,2)&lt;&gt;D70),"Check invoice total",IF(OR(AND(E70&lt;&gt;"",NOT(ISNUMBER(E70))),E70&lt;0,E70&gt;D70),"Check received amount",IF(NOT(OR(F70="Draft",F70="Issued",F70="Cancelled")),"Choose state",IF(AND(F70&lt;&gt;"Issued",E70&gt;0),"Receipt against draft or cancelled",""))))))),"Check inputs"))</f>
      </c>
    </row>
    <row r="71" ht="23" customHeight="1">
      <c r="A71" s="24"/>
      <c r="B71" s="24"/>
      <c r="C71" s="23"/>
      <c r="D71" s="25"/>
      <c r="E71" s="25"/>
      <c r="F71" s="26"/>
      <c r="G71" s="19" t="str">
        <f>IF(A71="","",IF(F71="Issued",ROUND(D71-E71,2),0))</f>
      </c>
      <c r="H71" s="12" t="str">
        <f>IF(A71="","",IF(AND(F71="Issued",G71&gt;0,ISNUMBER(C71),C71&lt;$H$4),$H$4-C71,0))</f>
      </c>
      <c r="I71" s="12" t="str">
        <f>IF(COUNTA(A71:F71)=0,"",IFERROR(IF(OR(A71="",B71=""),"Enter invoice and client",IF(COUNTIF($A$7:$A$206,A71)&lt;&gt;1,"Duplicate invoice",IF(NOT(AND(ISNUMBER(C71),C71&gt;0,MOD(C71,1)=0)),"Enter due date",IF(OR(NOT(ISNUMBER(D71)),D71&lt;=0,ROUND(D71,2)&lt;&gt;D71),"Check invoice total",IF(OR(AND(E71&lt;&gt;"",NOT(ISNUMBER(E71))),E71&lt;0,E71&gt;D71),"Check received amount",IF(NOT(OR(F71="Draft",F71="Issued",F71="Cancelled")),"Choose state",IF(AND(F71&lt;&gt;"Issued",E71&gt;0),"Receipt against draft or cancelled",""))))))),"Check inputs"))</f>
      </c>
    </row>
    <row r="72" ht="23" customHeight="1">
      <c r="A72" s="24"/>
      <c r="B72" s="24"/>
      <c r="C72" s="23"/>
      <c r="D72" s="25"/>
      <c r="E72" s="25"/>
      <c r="F72" s="26"/>
      <c r="G72" s="19" t="str">
        <f>IF(A72="","",IF(F72="Issued",ROUND(D72-E72,2),0))</f>
      </c>
      <c r="H72" s="12" t="str">
        <f>IF(A72="","",IF(AND(F72="Issued",G72&gt;0,ISNUMBER(C72),C72&lt;$H$4),$H$4-C72,0))</f>
      </c>
      <c r="I72" s="12" t="str">
        <f>IF(COUNTA(A72:F72)=0,"",IFERROR(IF(OR(A72="",B72=""),"Enter invoice and client",IF(COUNTIF($A$7:$A$206,A72)&lt;&gt;1,"Duplicate invoice",IF(NOT(AND(ISNUMBER(C72),C72&gt;0,MOD(C72,1)=0)),"Enter due date",IF(OR(NOT(ISNUMBER(D72)),D72&lt;=0,ROUND(D72,2)&lt;&gt;D72),"Check invoice total",IF(OR(AND(E72&lt;&gt;"",NOT(ISNUMBER(E72))),E72&lt;0,E72&gt;D72),"Check received amount",IF(NOT(OR(F72="Draft",F72="Issued",F72="Cancelled")),"Choose state",IF(AND(F72&lt;&gt;"Issued",E72&gt;0),"Receipt against draft or cancelled",""))))))),"Check inputs"))</f>
      </c>
    </row>
    <row r="73" ht="23" customHeight="1">
      <c r="A73" s="24"/>
      <c r="B73" s="24"/>
      <c r="C73" s="23"/>
      <c r="D73" s="25"/>
      <c r="E73" s="25"/>
      <c r="F73" s="26"/>
      <c r="G73" s="19" t="str">
        <f>IF(A73="","",IF(F73="Issued",ROUND(D73-E73,2),0))</f>
      </c>
      <c r="H73" s="12" t="str">
        <f>IF(A73="","",IF(AND(F73="Issued",G73&gt;0,ISNUMBER(C73),C73&lt;$H$4),$H$4-C73,0))</f>
      </c>
      <c r="I73" s="12" t="str">
        <f>IF(COUNTA(A73:F73)=0,"",IFERROR(IF(OR(A73="",B73=""),"Enter invoice and client",IF(COUNTIF($A$7:$A$206,A73)&lt;&gt;1,"Duplicate invoice",IF(NOT(AND(ISNUMBER(C73),C73&gt;0,MOD(C73,1)=0)),"Enter due date",IF(OR(NOT(ISNUMBER(D73)),D73&lt;=0,ROUND(D73,2)&lt;&gt;D73),"Check invoice total",IF(OR(AND(E73&lt;&gt;"",NOT(ISNUMBER(E73))),E73&lt;0,E73&gt;D73),"Check received amount",IF(NOT(OR(F73="Draft",F73="Issued",F73="Cancelled")),"Choose state",IF(AND(F73&lt;&gt;"Issued",E73&gt;0),"Receipt against draft or cancelled",""))))))),"Check inputs"))</f>
      </c>
    </row>
    <row r="74" ht="23" customHeight="1">
      <c r="A74" s="24"/>
      <c r="B74" s="24"/>
      <c r="C74" s="23"/>
      <c r="D74" s="25"/>
      <c r="E74" s="25"/>
      <c r="F74" s="26"/>
      <c r="G74" s="19" t="str">
        <f>IF(A74="","",IF(F74="Issued",ROUND(D74-E74,2),0))</f>
      </c>
      <c r="H74" s="12" t="str">
        <f>IF(A74="","",IF(AND(F74="Issued",G74&gt;0,ISNUMBER(C74),C74&lt;$H$4),$H$4-C74,0))</f>
      </c>
      <c r="I74" s="12" t="str">
        <f>IF(COUNTA(A74:F74)=0,"",IFERROR(IF(OR(A74="",B74=""),"Enter invoice and client",IF(COUNTIF($A$7:$A$206,A74)&lt;&gt;1,"Duplicate invoice",IF(NOT(AND(ISNUMBER(C74),C74&gt;0,MOD(C74,1)=0)),"Enter due date",IF(OR(NOT(ISNUMBER(D74)),D74&lt;=0,ROUND(D74,2)&lt;&gt;D74),"Check invoice total",IF(OR(AND(E74&lt;&gt;"",NOT(ISNUMBER(E74))),E74&lt;0,E74&gt;D74),"Check received amount",IF(NOT(OR(F74="Draft",F74="Issued",F74="Cancelled")),"Choose state",IF(AND(F74&lt;&gt;"Issued",E74&gt;0),"Receipt against draft or cancelled",""))))))),"Check inputs"))</f>
      </c>
    </row>
    <row r="75" ht="23" customHeight="1">
      <c r="A75" s="24"/>
      <c r="B75" s="24"/>
      <c r="C75" s="23"/>
      <c r="D75" s="25"/>
      <c r="E75" s="25"/>
      <c r="F75" s="26"/>
      <c r="G75" s="19" t="str">
        <f>IF(A75="","",IF(F75="Issued",ROUND(D75-E75,2),0))</f>
      </c>
      <c r="H75" s="12" t="str">
        <f>IF(A75="","",IF(AND(F75="Issued",G75&gt;0,ISNUMBER(C75),C75&lt;$H$4),$H$4-C75,0))</f>
      </c>
      <c r="I75" s="12" t="str">
        <f>IF(COUNTA(A75:F75)=0,"",IFERROR(IF(OR(A75="",B75=""),"Enter invoice and client",IF(COUNTIF($A$7:$A$206,A75)&lt;&gt;1,"Duplicate invoice",IF(NOT(AND(ISNUMBER(C75),C75&gt;0,MOD(C75,1)=0)),"Enter due date",IF(OR(NOT(ISNUMBER(D75)),D75&lt;=0,ROUND(D75,2)&lt;&gt;D75),"Check invoice total",IF(OR(AND(E75&lt;&gt;"",NOT(ISNUMBER(E75))),E75&lt;0,E75&gt;D75),"Check received amount",IF(NOT(OR(F75="Draft",F75="Issued",F75="Cancelled")),"Choose state",IF(AND(F75&lt;&gt;"Issued",E75&gt;0),"Receipt against draft or cancelled",""))))))),"Check inputs"))</f>
      </c>
    </row>
    <row r="76" ht="23" customHeight="1">
      <c r="A76" s="24"/>
      <c r="B76" s="24"/>
      <c r="C76" s="23"/>
      <c r="D76" s="25"/>
      <c r="E76" s="25"/>
      <c r="F76" s="26"/>
      <c r="G76" s="19" t="str">
        <f>IF(A76="","",IF(F76="Issued",ROUND(D76-E76,2),0))</f>
      </c>
      <c r="H76" s="12" t="str">
        <f>IF(A76="","",IF(AND(F76="Issued",G76&gt;0,ISNUMBER(C76),C76&lt;$H$4),$H$4-C76,0))</f>
      </c>
      <c r="I76" s="12" t="str">
        <f>IF(COUNTA(A76:F76)=0,"",IFERROR(IF(OR(A76="",B76=""),"Enter invoice and client",IF(COUNTIF($A$7:$A$206,A76)&lt;&gt;1,"Duplicate invoice",IF(NOT(AND(ISNUMBER(C76),C76&gt;0,MOD(C76,1)=0)),"Enter due date",IF(OR(NOT(ISNUMBER(D76)),D76&lt;=0,ROUND(D76,2)&lt;&gt;D76),"Check invoice total",IF(OR(AND(E76&lt;&gt;"",NOT(ISNUMBER(E76))),E76&lt;0,E76&gt;D76),"Check received amount",IF(NOT(OR(F76="Draft",F76="Issued",F76="Cancelled")),"Choose state",IF(AND(F76&lt;&gt;"Issued",E76&gt;0),"Receipt against draft or cancelled",""))))))),"Check inputs"))</f>
      </c>
    </row>
    <row r="77" ht="23" customHeight="1">
      <c r="A77" s="24"/>
      <c r="B77" s="24"/>
      <c r="C77" s="23"/>
      <c r="D77" s="25"/>
      <c r="E77" s="25"/>
      <c r="F77" s="26"/>
      <c r="G77" s="19" t="str">
        <f>IF(A77="","",IF(F77="Issued",ROUND(D77-E77,2),0))</f>
      </c>
      <c r="H77" s="12" t="str">
        <f>IF(A77="","",IF(AND(F77="Issued",G77&gt;0,ISNUMBER(C77),C77&lt;$H$4),$H$4-C77,0))</f>
      </c>
      <c r="I77" s="12" t="str">
        <f>IF(COUNTA(A77:F77)=0,"",IFERROR(IF(OR(A77="",B77=""),"Enter invoice and client",IF(COUNTIF($A$7:$A$206,A77)&lt;&gt;1,"Duplicate invoice",IF(NOT(AND(ISNUMBER(C77),C77&gt;0,MOD(C77,1)=0)),"Enter due date",IF(OR(NOT(ISNUMBER(D77)),D77&lt;=0,ROUND(D77,2)&lt;&gt;D77),"Check invoice total",IF(OR(AND(E77&lt;&gt;"",NOT(ISNUMBER(E77))),E77&lt;0,E77&gt;D77),"Check received amount",IF(NOT(OR(F77="Draft",F77="Issued",F77="Cancelled")),"Choose state",IF(AND(F77&lt;&gt;"Issued",E77&gt;0),"Receipt against draft or cancelled",""))))))),"Check inputs"))</f>
      </c>
    </row>
    <row r="78" ht="23" customHeight="1">
      <c r="A78" s="24"/>
      <c r="B78" s="24"/>
      <c r="C78" s="23"/>
      <c r="D78" s="25"/>
      <c r="E78" s="25"/>
      <c r="F78" s="26"/>
      <c r="G78" s="19" t="str">
        <f>IF(A78="","",IF(F78="Issued",ROUND(D78-E78,2),0))</f>
      </c>
      <c r="H78" s="12" t="str">
        <f>IF(A78="","",IF(AND(F78="Issued",G78&gt;0,ISNUMBER(C78),C78&lt;$H$4),$H$4-C78,0))</f>
      </c>
      <c r="I78" s="12" t="str">
        <f>IF(COUNTA(A78:F78)=0,"",IFERROR(IF(OR(A78="",B78=""),"Enter invoice and client",IF(COUNTIF($A$7:$A$206,A78)&lt;&gt;1,"Duplicate invoice",IF(NOT(AND(ISNUMBER(C78),C78&gt;0,MOD(C78,1)=0)),"Enter due date",IF(OR(NOT(ISNUMBER(D78)),D78&lt;=0,ROUND(D78,2)&lt;&gt;D78),"Check invoice total",IF(OR(AND(E78&lt;&gt;"",NOT(ISNUMBER(E78))),E78&lt;0,E78&gt;D78),"Check received amount",IF(NOT(OR(F78="Draft",F78="Issued",F78="Cancelled")),"Choose state",IF(AND(F78&lt;&gt;"Issued",E78&gt;0),"Receipt against draft or cancelled",""))))))),"Check inputs"))</f>
      </c>
    </row>
    <row r="79" ht="23" customHeight="1">
      <c r="A79" s="24"/>
      <c r="B79" s="24"/>
      <c r="C79" s="23"/>
      <c r="D79" s="25"/>
      <c r="E79" s="25"/>
      <c r="F79" s="26"/>
      <c r="G79" s="19" t="str">
        <f>IF(A79="","",IF(F79="Issued",ROUND(D79-E79,2),0))</f>
      </c>
      <c r="H79" s="12" t="str">
        <f>IF(A79="","",IF(AND(F79="Issued",G79&gt;0,ISNUMBER(C79),C79&lt;$H$4),$H$4-C79,0))</f>
      </c>
      <c r="I79" s="12" t="str">
        <f>IF(COUNTA(A79:F79)=0,"",IFERROR(IF(OR(A79="",B79=""),"Enter invoice and client",IF(COUNTIF($A$7:$A$206,A79)&lt;&gt;1,"Duplicate invoice",IF(NOT(AND(ISNUMBER(C79),C79&gt;0,MOD(C79,1)=0)),"Enter due date",IF(OR(NOT(ISNUMBER(D79)),D79&lt;=0,ROUND(D79,2)&lt;&gt;D79),"Check invoice total",IF(OR(AND(E79&lt;&gt;"",NOT(ISNUMBER(E79))),E79&lt;0,E79&gt;D79),"Check received amount",IF(NOT(OR(F79="Draft",F79="Issued",F79="Cancelled")),"Choose state",IF(AND(F79&lt;&gt;"Issued",E79&gt;0),"Receipt against draft or cancelled",""))))))),"Check inputs"))</f>
      </c>
    </row>
    <row r="80" ht="23" customHeight="1">
      <c r="A80" s="24"/>
      <c r="B80" s="24"/>
      <c r="C80" s="23"/>
      <c r="D80" s="25"/>
      <c r="E80" s="25"/>
      <c r="F80" s="26"/>
      <c r="G80" s="19" t="str">
        <f>IF(A80="","",IF(F80="Issued",ROUND(D80-E80,2),0))</f>
      </c>
      <c r="H80" s="12" t="str">
        <f>IF(A80="","",IF(AND(F80="Issued",G80&gt;0,ISNUMBER(C80),C80&lt;$H$4),$H$4-C80,0))</f>
      </c>
      <c r="I80" s="12" t="str">
        <f>IF(COUNTA(A80:F80)=0,"",IFERROR(IF(OR(A80="",B80=""),"Enter invoice and client",IF(COUNTIF($A$7:$A$206,A80)&lt;&gt;1,"Duplicate invoice",IF(NOT(AND(ISNUMBER(C80),C80&gt;0,MOD(C80,1)=0)),"Enter due date",IF(OR(NOT(ISNUMBER(D80)),D80&lt;=0,ROUND(D80,2)&lt;&gt;D80),"Check invoice total",IF(OR(AND(E80&lt;&gt;"",NOT(ISNUMBER(E80))),E80&lt;0,E80&gt;D80),"Check received amount",IF(NOT(OR(F80="Draft",F80="Issued",F80="Cancelled")),"Choose state",IF(AND(F80&lt;&gt;"Issued",E80&gt;0),"Receipt against draft or cancelled",""))))))),"Check inputs"))</f>
      </c>
    </row>
    <row r="81" ht="23" customHeight="1">
      <c r="A81" s="24"/>
      <c r="B81" s="24"/>
      <c r="C81" s="23"/>
      <c r="D81" s="25"/>
      <c r="E81" s="25"/>
      <c r="F81" s="26"/>
      <c r="G81" s="19" t="str">
        <f>IF(A81="","",IF(F81="Issued",ROUND(D81-E81,2),0))</f>
      </c>
      <c r="H81" s="12" t="str">
        <f>IF(A81="","",IF(AND(F81="Issued",G81&gt;0,ISNUMBER(C81),C81&lt;$H$4),$H$4-C81,0))</f>
      </c>
      <c r="I81" s="12" t="str">
        <f>IF(COUNTA(A81:F81)=0,"",IFERROR(IF(OR(A81="",B81=""),"Enter invoice and client",IF(COUNTIF($A$7:$A$206,A81)&lt;&gt;1,"Duplicate invoice",IF(NOT(AND(ISNUMBER(C81),C81&gt;0,MOD(C81,1)=0)),"Enter due date",IF(OR(NOT(ISNUMBER(D81)),D81&lt;=0,ROUND(D81,2)&lt;&gt;D81),"Check invoice total",IF(OR(AND(E81&lt;&gt;"",NOT(ISNUMBER(E81))),E81&lt;0,E81&gt;D81),"Check received amount",IF(NOT(OR(F81="Draft",F81="Issued",F81="Cancelled")),"Choose state",IF(AND(F81&lt;&gt;"Issued",E81&gt;0),"Receipt against draft or cancelled",""))))))),"Check inputs"))</f>
      </c>
    </row>
    <row r="82" ht="23" customHeight="1">
      <c r="A82" s="24"/>
      <c r="B82" s="24"/>
      <c r="C82" s="23"/>
      <c r="D82" s="25"/>
      <c r="E82" s="25"/>
      <c r="F82" s="26"/>
      <c r="G82" s="19" t="str">
        <f>IF(A82="","",IF(F82="Issued",ROUND(D82-E82,2),0))</f>
      </c>
      <c r="H82" s="12" t="str">
        <f>IF(A82="","",IF(AND(F82="Issued",G82&gt;0,ISNUMBER(C82),C82&lt;$H$4),$H$4-C82,0))</f>
      </c>
      <c r="I82" s="12" t="str">
        <f>IF(COUNTA(A82:F82)=0,"",IFERROR(IF(OR(A82="",B82=""),"Enter invoice and client",IF(COUNTIF($A$7:$A$206,A82)&lt;&gt;1,"Duplicate invoice",IF(NOT(AND(ISNUMBER(C82),C82&gt;0,MOD(C82,1)=0)),"Enter due date",IF(OR(NOT(ISNUMBER(D82)),D82&lt;=0,ROUND(D82,2)&lt;&gt;D82),"Check invoice total",IF(OR(AND(E82&lt;&gt;"",NOT(ISNUMBER(E82))),E82&lt;0,E82&gt;D82),"Check received amount",IF(NOT(OR(F82="Draft",F82="Issued",F82="Cancelled")),"Choose state",IF(AND(F82&lt;&gt;"Issued",E82&gt;0),"Receipt against draft or cancelled",""))))))),"Check inputs"))</f>
      </c>
    </row>
    <row r="83" ht="23" customHeight="1">
      <c r="A83" s="24"/>
      <c r="B83" s="24"/>
      <c r="C83" s="23"/>
      <c r="D83" s="25"/>
      <c r="E83" s="25"/>
      <c r="F83" s="26"/>
      <c r="G83" s="19" t="str">
        <f>IF(A83="","",IF(F83="Issued",ROUND(D83-E83,2),0))</f>
      </c>
      <c r="H83" s="12" t="str">
        <f>IF(A83="","",IF(AND(F83="Issued",G83&gt;0,ISNUMBER(C83),C83&lt;$H$4),$H$4-C83,0))</f>
      </c>
      <c r="I83" s="12" t="str">
        <f>IF(COUNTA(A83:F83)=0,"",IFERROR(IF(OR(A83="",B83=""),"Enter invoice and client",IF(COUNTIF($A$7:$A$206,A83)&lt;&gt;1,"Duplicate invoice",IF(NOT(AND(ISNUMBER(C83),C83&gt;0,MOD(C83,1)=0)),"Enter due date",IF(OR(NOT(ISNUMBER(D83)),D83&lt;=0,ROUND(D83,2)&lt;&gt;D83),"Check invoice total",IF(OR(AND(E83&lt;&gt;"",NOT(ISNUMBER(E83))),E83&lt;0,E83&gt;D83),"Check received amount",IF(NOT(OR(F83="Draft",F83="Issued",F83="Cancelled")),"Choose state",IF(AND(F83&lt;&gt;"Issued",E83&gt;0),"Receipt against draft or cancelled",""))))))),"Check inputs"))</f>
      </c>
    </row>
    <row r="84" ht="23" customHeight="1">
      <c r="A84" s="24"/>
      <c r="B84" s="24"/>
      <c r="C84" s="23"/>
      <c r="D84" s="25"/>
      <c r="E84" s="25"/>
      <c r="F84" s="26"/>
      <c r="G84" s="19" t="str">
        <f>IF(A84="","",IF(F84="Issued",ROUND(D84-E84,2),0))</f>
      </c>
      <c r="H84" s="12" t="str">
        <f>IF(A84="","",IF(AND(F84="Issued",G84&gt;0,ISNUMBER(C84),C84&lt;$H$4),$H$4-C84,0))</f>
      </c>
      <c r="I84" s="12" t="str">
        <f>IF(COUNTA(A84:F84)=0,"",IFERROR(IF(OR(A84="",B84=""),"Enter invoice and client",IF(COUNTIF($A$7:$A$206,A84)&lt;&gt;1,"Duplicate invoice",IF(NOT(AND(ISNUMBER(C84),C84&gt;0,MOD(C84,1)=0)),"Enter due date",IF(OR(NOT(ISNUMBER(D84)),D84&lt;=0,ROUND(D84,2)&lt;&gt;D84),"Check invoice total",IF(OR(AND(E84&lt;&gt;"",NOT(ISNUMBER(E84))),E84&lt;0,E84&gt;D84),"Check received amount",IF(NOT(OR(F84="Draft",F84="Issued",F84="Cancelled")),"Choose state",IF(AND(F84&lt;&gt;"Issued",E84&gt;0),"Receipt against draft or cancelled",""))))))),"Check inputs"))</f>
      </c>
    </row>
    <row r="85" ht="23" customHeight="1">
      <c r="A85" s="24"/>
      <c r="B85" s="24"/>
      <c r="C85" s="23"/>
      <c r="D85" s="25"/>
      <c r="E85" s="25"/>
      <c r="F85" s="26"/>
      <c r="G85" s="19" t="str">
        <f>IF(A85="","",IF(F85="Issued",ROUND(D85-E85,2),0))</f>
      </c>
      <c r="H85" s="12" t="str">
        <f>IF(A85="","",IF(AND(F85="Issued",G85&gt;0,ISNUMBER(C85),C85&lt;$H$4),$H$4-C85,0))</f>
      </c>
      <c r="I85" s="12" t="str">
        <f>IF(COUNTA(A85:F85)=0,"",IFERROR(IF(OR(A85="",B85=""),"Enter invoice and client",IF(COUNTIF($A$7:$A$206,A85)&lt;&gt;1,"Duplicate invoice",IF(NOT(AND(ISNUMBER(C85),C85&gt;0,MOD(C85,1)=0)),"Enter due date",IF(OR(NOT(ISNUMBER(D85)),D85&lt;=0,ROUND(D85,2)&lt;&gt;D85),"Check invoice total",IF(OR(AND(E85&lt;&gt;"",NOT(ISNUMBER(E85))),E85&lt;0,E85&gt;D85),"Check received amount",IF(NOT(OR(F85="Draft",F85="Issued",F85="Cancelled")),"Choose state",IF(AND(F85&lt;&gt;"Issued",E85&gt;0),"Receipt against draft or cancelled",""))))))),"Check inputs"))</f>
      </c>
    </row>
    <row r="86" ht="23" customHeight="1">
      <c r="A86" s="24"/>
      <c r="B86" s="24"/>
      <c r="C86" s="23"/>
      <c r="D86" s="25"/>
      <c r="E86" s="25"/>
      <c r="F86" s="26"/>
      <c r="G86" s="19" t="str">
        <f>IF(A86="","",IF(F86="Issued",ROUND(D86-E86,2),0))</f>
      </c>
      <c r="H86" s="12" t="str">
        <f>IF(A86="","",IF(AND(F86="Issued",G86&gt;0,ISNUMBER(C86),C86&lt;$H$4),$H$4-C86,0))</f>
      </c>
      <c r="I86" s="12" t="str">
        <f>IF(COUNTA(A86:F86)=0,"",IFERROR(IF(OR(A86="",B86=""),"Enter invoice and client",IF(COUNTIF($A$7:$A$206,A86)&lt;&gt;1,"Duplicate invoice",IF(NOT(AND(ISNUMBER(C86),C86&gt;0,MOD(C86,1)=0)),"Enter due date",IF(OR(NOT(ISNUMBER(D86)),D86&lt;=0,ROUND(D86,2)&lt;&gt;D86),"Check invoice total",IF(OR(AND(E86&lt;&gt;"",NOT(ISNUMBER(E86))),E86&lt;0,E86&gt;D86),"Check received amount",IF(NOT(OR(F86="Draft",F86="Issued",F86="Cancelled")),"Choose state",IF(AND(F86&lt;&gt;"Issued",E86&gt;0),"Receipt against draft or cancelled",""))))))),"Check inputs"))</f>
      </c>
    </row>
    <row r="87" ht="23" customHeight="1">
      <c r="A87" s="24"/>
      <c r="B87" s="24"/>
      <c r="C87" s="23"/>
      <c r="D87" s="25"/>
      <c r="E87" s="25"/>
      <c r="F87" s="26"/>
      <c r="G87" s="19" t="str">
        <f>IF(A87="","",IF(F87="Issued",ROUND(D87-E87,2),0))</f>
      </c>
      <c r="H87" s="12" t="str">
        <f>IF(A87="","",IF(AND(F87="Issued",G87&gt;0,ISNUMBER(C87),C87&lt;$H$4),$H$4-C87,0))</f>
      </c>
      <c r="I87" s="12" t="str">
        <f>IF(COUNTA(A87:F87)=0,"",IFERROR(IF(OR(A87="",B87=""),"Enter invoice and client",IF(COUNTIF($A$7:$A$206,A87)&lt;&gt;1,"Duplicate invoice",IF(NOT(AND(ISNUMBER(C87),C87&gt;0,MOD(C87,1)=0)),"Enter due date",IF(OR(NOT(ISNUMBER(D87)),D87&lt;=0,ROUND(D87,2)&lt;&gt;D87),"Check invoice total",IF(OR(AND(E87&lt;&gt;"",NOT(ISNUMBER(E87))),E87&lt;0,E87&gt;D87),"Check received amount",IF(NOT(OR(F87="Draft",F87="Issued",F87="Cancelled")),"Choose state",IF(AND(F87&lt;&gt;"Issued",E87&gt;0),"Receipt against draft or cancelled",""))))))),"Check inputs"))</f>
      </c>
    </row>
    <row r="88" ht="23" customHeight="1">
      <c r="A88" s="24"/>
      <c r="B88" s="24"/>
      <c r="C88" s="23"/>
      <c r="D88" s="25"/>
      <c r="E88" s="25"/>
      <c r="F88" s="26"/>
      <c r="G88" s="19" t="str">
        <f>IF(A88="","",IF(F88="Issued",ROUND(D88-E88,2),0))</f>
      </c>
      <c r="H88" s="12" t="str">
        <f>IF(A88="","",IF(AND(F88="Issued",G88&gt;0,ISNUMBER(C88),C88&lt;$H$4),$H$4-C88,0))</f>
      </c>
      <c r="I88" s="12" t="str">
        <f>IF(COUNTA(A88:F88)=0,"",IFERROR(IF(OR(A88="",B88=""),"Enter invoice and client",IF(COUNTIF($A$7:$A$206,A88)&lt;&gt;1,"Duplicate invoice",IF(NOT(AND(ISNUMBER(C88),C88&gt;0,MOD(C88,1)=0)),"Enter due date",IF(OR(NOT(ISNUMBER(D88)),D88&lt;=0,ROUND(D88,2)&lt;&gt;D88),"Check invoice total",IF(OR(AND(E88&lt;&gt;"",NOT(ISNUMBER(E88))),E88&lt;0,E88&gt;D88),"Check received amount",IF(NOT(OR(F88="Draft",F88="Issued",F88="Cancelled")),"Choose state",IF(AND(F88&lt;&gt;"Issued",E88&gt;0),"Receipt against draft or cancelled",""))))))),"Check inputs"))</f>
      </c>
    </row>
    <row r="89" ht="23" customHeight="1">
      <c r="A89" s="24"/>
      <c r="B89" s="24"/>
      <c r="C89" s="23"/>
      <c r="D89" s="25"/>
      <c r="E89" s="25"/>
      <c r="F89" s="26"/>
      <c r="G89" s="19" t="str">
        <f>IF(A89="","",IF(F89="Issued",ROUND(D89-E89,2),0))</f>
      </c>
      <c r="H89" s="12" t="str">
        <f>IF(A89="","",IF(AND(F89="Issued",G89&gt;0,ISNUMBER(C89),C89&lt;$H$4),$H$4-C89,0))</f>
      </c>
      <c r="I89" s="12" t="str">
        <f>IF(COUNTA(A89:F89)=0,"",IFERROR(IF(OR(A89="",B89=""),"Enter invoice and client",IF(COUNTIF($A$7:$A$206,A89)&lt;&gt;1,"Duplicate invoice",IF(NOT(AND(ISNUMBER(C89),C89&gt;0,MOD(C89,1)=0)),"Enter due date",IF(OR(NOT(ISNUMBER(D89)),D89&lt;=0,ROUND(D89,2)&lt;&gt;D89),"Check invoice total",IF(OR(AND(E89&lt;&gt;"",NOT(ISNUMBER(E89))),E89&lt;0,E89&gt;D89),"Check received amount",IF(NOT(OR(F89="Draft",F89="Issued",F89="Cancelled")),"Choose state",IF(AND(F89&lt;&gt;"Issued",E89&gt;0),"Receipt against draft or cancelled",""))))))),"Check inputs"))</f>
      </c>
    </row>
    <row r="90" ht="23" customHeight="1">
      <c r="A90" s="24"/>
      <c r="B90" s="24"/>
      <c r="C90" s="23"/>
      <c r="D90" s="25"/>
      <c r="E90" s="25"/>
      <c r="F90" s="26"/>
      <c r="G90" s="19" t="str">
        <f>IF(A90="","",IF(F90="Issued",ROUND(D90-E90,2),0))</f>
      </c>
      <c r="H90" s="12" t="str">
        <f>IF(A90="","",IF(AND(F90="Issued",G90&gt;0,ISNUMBER(C90),C90&lt;$H$4),$H$4-C90,0))</f>
      </c>
      <c r="I90" s="12" t="str">
        <f>IF(COUNTA(A90:F90)=0,"",IFERROR(IF(OR(A90="",B90=""),"Enter invoice and client",IF(COUNTIF($A$7:$A$206,A90)&lt;&gt;1,"Duplicate invoice",IF(NOT(AND(ISNUMBER(C90),C90&gt;0,MOD(C90,1)=0)),"Enter due date",IF(OR(NOT(ISNUMBER(D90)),D90&lt;=0,ROUND(D90,2)&lt;&gt;D90),"Check invoice total",IF(OR(AND(E90&lt;&gt;"",NOT(ISNUMBER(E90))),E90&lt;0,E90&gt;D90),"Check received amount",IF(NOT(OR(F90="Draft",F90="Issued",F90="Cancelled")),"Choose state",IF(AND(F90&lt;&gt;"Issued",E90&gt;0),"Receipt against draft or cancelled",""))))))),"Check inputs"))</f>
      </c>
    </row>
    <row r="91" ht="23" customHeight="1">
      <c r="A91" s="24"/>
      <c r="B91" s="24"/>
      <c r="C91" s="23"/>
      <c r="D91" s="25"/>
      <c r="E91" s="25"/>
      <c r="F91" s="26"/>
      <c r="G91" s="19" t="str">
        <f>IF(A91="","",IF(F91="Issued",ROUND(D91-E91,2),0))</f>
      </c>
      <c r="H91" s="12" t="str">
        <f>IF(A91="","",IF(AND(F91="Issued",G91&gt;0,ISNUMBER(C91),C91&lt;$H$4),$H$4-C91,0))</f>
      </c>
      <c r="I91" s="12" t="str">
        <f>IF(COUNTA(A91:F91)=0,"",IFERROR(IF(OR(A91="",B91=""),"Enter invoice and client",IF(COUNTIF($A$7:$A$206,A91)&lt;&gt;1,"Duplicate invoice",IF(NOT(AND(ISNUMBER(C91),C91&gt;0,MOD(C91,1)=0)),"Enter due date",IF(OR(NOT(ISNUMBER(D91)),D91&lt;=0,ROUND(D91,2)&lt;&gt;D91),"Check invoice total",IF(OR(AND(E91&lt;&gt;"",NOT(ISNUMBER(E91))),E91&lt;0,E91&gt;D91),"Check received amount",IF(NOT(OR(F91="Draft",F91="Issued",F91="Cancelled")),"Choose state",IF(AND(F91&lt;&gt;"Issued",E91&gt;0),"Receipt against draft or cancelled",""))))))),"Check inputs"))</f>
      </c>
    </row>
    <row r="92" ht="23" customHeight="1">
      <c r="A92" s="24"/>
      <c r="B92" s="24"/>
      <c r="C92" s="23"/>
      <c r="D92" s="25"/>
      <c r="E92" s="25"/>
      <c r="F92" s="26"/>
      <c r="G92" s="19" t="str">
        <f>IF(A92="","",IF(F92="Issued",ROUND(D92-E92,2),0))</f>
      </c>
      <c r="H92" s="12" t="str">
        <f>IF(A92="","",IF(AND(F92="Issued",G92&gt;0,ISNUMBER(C92),C92&lt;$H$4),$H$4-C92,0))</f>
      </c>
      <c r="I92" s="12" t="str">
        <f>IF(COUNTA(A92:F92)=0,"",IFERROR(IF(OR(A92="",B92=""),"Enter invoice and client",IF(COUNTIF($A$7:$A$206,A92)&lt;&gt;1,"Duplicate invoice",IF(NOT(AND(ISNUMBER(C92),C92&gt;0,MOD(C92,1)=0)),"Enter due date",IF(OR(NOT(ISNUMBER(D92)),D92&lt;=0,ROUND(D92,2)&lt;&gt;D92),"Check invoice total",IF(OR(AND(E92&lt;&gt;"",NOT(ISNUMBER(E92))),E92&lt;0,E92&gt;D92),"Check received amount",IF(NOT(OR(F92="Draft",F92="Issued",F92="Cancelled")),"Choose state",IF(AND(F92&lt;&gt;"Issued",E92&gt;0),"Receipt against draft or cancelled",""))))))),"Check inputs"))</f>
      </c>
    </row>
    <row r="93" ht="23" customHeight="1">
      <c r="A93" s="24"/>
      <c r="B93" s="24"/>
      <c r="C93" s="23"/>
      <c r="D93" s="25"/>
      <c r="E93" s="25"/>
      <c r="F93" s="26"/>
      <c r="G93" s="19" t="str">
        <f>IF(A93="","",IF(F93="Issued",ROUND(D93-E93,2),0))</f>
      </c>
      <c r="H93" s="12" t="str">
        <f>IF(A93="","",IF(AND(F93="Issued",G93&gt;0,ISNUMBER(C93),C93&lt;$H$4),$H$4-C93,0))</f>
      </c>
      <c r="I93" s="12" t="str">
        <f>IF(COUNTA(A93:F93)=0,"",IFERROR(IF(OR(A93="",B93=""),"Enter invoice and client",IF(COUNTIF($A$7:$A$206,A93)&lt;&gt;1,"Duplicate invoice",IF(NOT(AND(ISNUMBER(C93),C93&gt;0,MOD(C93,1)=0)),"Enter due date",IF(OR(NOT(ISNUMBER(D93)),D93&lt;=0,ROUND(D93,2)&lt;&gt;D93),"Check invoice total",IF(OR(AND(E93&lt;&gt;"",NOT(ISNUMBER(E93))),E93&lt;0,E93&gt;D93),"Check received amount",IF(NOT(OR(F93="Draft",F93="Issued",F93="Cancelled")),"Choose state",IF(AND(F93&lt;&gt;"Issued",E93&gt;0),"Receipt against draft or cancelled",""))))))),"Check inputs"))</f>
      </c>
    </row>
    <row r="94" ht="23" customHeight="1">
      <c r="A94" s="24"/>
      <c r="B94" s="24"/>
      <c r="C94" s="23"/>
      <c r="D94" s="25"/>
      <c r="E94" s="25"/>
      <c r="F94" s="26"/>
      <c r="G94" s="19" t="str">
        <f>IF(A94="","",IF(F94="Issued",ROUND(D94-E94,2),0))</f>
      </c>
      <c r="H94" s="12" t="str">
        <f>IF(A94="","",IF(AND(F94="Issued",G94&gt;0,ISNUMBER(C94),C94&lt;$H$4),$H$4-C94,0))</f>
      </c>
      <c r="I94" s="12" t="str">
        <f>IF(COUNTA(A94:F94)=0,"",IFERROR(IF(OR(A94="",B94=""),"Enter invoice and client",IF(COUNTIF($A$7:$A$206,A94)&lt;&gt;1,"Duplicate invoice",IF(NOT(AND(ISNUMBER(C94),C94&gt;0,MOD(C94,1)=0)),"Enter due date",IF(OR(NOT(ISNUMBER(D94)),D94&lt;=0,ROUND(D94,2)&lt;&gt;D94),"Check invoice total",IF(OR(AND(E94&lt;&gt;"",NOT(ISNUMBER(E94))),E94&lt;0,E94&gt;D94),"Check received amount",IF(NOT(OR(F94="Draft",F94="Issued",F94="Cancelled")),"Choose state",IF(AND(F94&lt;&gt;"Issued",E94&gt;0),"Receipt against draft or cancelled",""))))))),"Check inputs"))</f>
      </c>
    </row>
    <row r="95" ht="23" customHeight="1">
      <c r="A95" s="24"/>
      <c r="B95" s="24"/>
      <c r="C95" s="23"/>
      <c r="D95" s="25"/>
      <c r="E95" s="25"/>
      <c r="F95" s="26"/>
      <c r="G95" s="19" t="str">
        <f>IF(A95="","",IF(F95="Issued",ROUND(D95-E95,2),0))</f>
      </c>
      <c r="H95" s="12" t="str">
        <f>IF(A95="","",IF(AND(F95="Issued",G95&gt;0,ISNUMBER(C95),C95&lt;$H$4),$H$4-C95,0))</f>
      </c>
      <c r="I95" s="12" t="str">
        <f>IF(COUNTA(A95:F95)=0,"",IFERROR(IF(OR(A95="",B95=""),"Enter invoice and client",IF(COUNTIF($A$7:$A$206,A95)&lt;&gt;1,"Duplicate invoice",IF(NOT(AND(ISNUMBER(C95),C95&gt;0,MOD(C95,1)=0)),"Enter due date",IF(OR(NOT(ISNUMBER(D95)),D95&lt;=0,ROUND(D95,2)&lt;&gt;D95),"Check invoice total",IF(OR(AND(E95&lt;&gt;"",NOT(ISNUMBER(E95))),E95&lt;0,E95&gt;D95),"Check received amount",IF(NOT(OR(F95="Draft",F95="Issued",F95="Cancelled")),"Choose state",IF(AND(F95&lt;&gt;"Issued",E95&gt;0),"Receipt against draft or cancelled",""))))))),"Check inputs"))</f>
      </c>
    </row>
    <row r="96" ht="23" customHeight="1">
      <c r="A96" s="24"/>
      <c r="B96" s="24"/>
      <c r="C96" s="23"/>
      <c r="D96" s="25"/>
      <c r="E96" s="25"/>
      <c r="F96" s="26"/>
      <c r="G96" s="19" t="str">
        <f>IF(A96="","",IF(F96="Issued",ROUND(D96-E96,2),0))</f>
      </c>
      <c r="H96" s="12" t="str">
        <f>IF(A96="","",IF(AND(F96="Issued",G96&gt;0,ISNUMBER(C96),C96&lt;$H$4),$H$4-C96,0))</f>
      </c>
      <c r="I96" s="12" t="str">
        <f>IF(COUNTA(A96:F96)=0,"",IFERROR(IF(OR(A96="",B96=""),"Enter invoice and client",IF(COUNTIF($A$7:$A$206,A96)&lt;&gt;1,"Duplicate invoice",IF(NOT(AND(ISNUMBER(C96),C96&gt;0,MOD(C96,1)=0)),"Enter due date",IF(OR(NOT(ISNUMBER(D96)),D96&lt;=0,ROUND(D96,2)&lt;&gt;D96),"Check invoice total",IF(OR(AND(E96&lt;&gt;"",NOT(ISNUMBER(E96))),E96&lt;0,E96&gt;D96),"Check received amount",IF(NOT(OR(F96="Draft",F96="Issued",F96="Cancelled")),"Choose state",IF(AND(F96&lt;&gt;"Issued",E96&gt;0),"Receipt against draft or cancelled",""))))))),"Check inputs"))</f>
      </c>
    </row>
    <row r="97" ht="23" customHeight="1">
      <c r="A97" s="24"/>
      <c r="B97" s="24"/>
      <c r="C97" s="23"/>
      <c r="D97" s="25"/>
      <c r="E97" s="25"/>
      <c r="F97" s="26"/>
      <c r="G97" s="19" t="str">
        <f>IF(A97="","",IF(F97="Issued",ROUND(D97-E97,2),0))</f>
      </c>
      <c r="H97" s="12" t="str">
        <f>IF(A97="","",IF(AND(F97="Issued",G97&gt;0,ISNUMBER(C97),C97&lt;$H$4),$H$4-C97,0))</f>
      </c>
      <c r="I97" s="12" t="str">
        <f>IF(COUNTA(A97:F97)=0,"",IFERROR(IF(OR(A97="",B97=""),"Enter invoice and client",IF(COUNTIF($A$7:$A$206,A97)&lt;&gt;1,"Duplicate invoice",IF(NOT(AND(ISNUMBER(C97),C97&gt;0,MOD(C97,1)=0)),"Enter due date",IF(OR(NOT(ISNUMBER(D97)),D97&lt;=0,ROUND(D97,2)&lt;&gt;D97),"Check invoice total",IF(OR(AND(E97&lt;&gt;"",NOT(ISNUMBER(E97))),E97&lt;0,E97&gt;D97),"Check received amount",IF(NOT(OR(F97="Draft",F97="Issued",F97="Cancelled")),"Choose state",IF(AND(F97&lt;&gt;"Issued",E97&gt;0),"Receipt against draft or cancelled",""))))))),"Check inputs"))</f>
      </c>
    </row>
    <row r="98" ht="23" customHeight="1">
      <c r="A98" s="24"/>
      <c r="B98" s="24"/>
      <c r="C98" s="23"/>
      <c r="D98" s="25"/>
      <c r="E98" s="25"/>
      <c r="F98" s="26"/>
      <c r="G98" s="19" t="str">
        <f>IF(A98="","",IF(F98="Issued",ROUND(D98-E98,2),0))</f>
      </c>
      <c r="H98" s="12" t="str">
        <f>IF(A98="","",IF(AND(F98="Issued",G98&gt;0,ISNUMBER(C98),C98&lt;$H$4),$H$4-C98,0))</f>
      </c>
      <c r="I98" s="12" t="str">
        <f>IF(COUNTA(A98:F98)=0,"",IFERROR(IF(OR(A98="",B98=""),"Enter invoice and client",IF(COUNTIF($A$7:$A$206,A98)&lt;&gt;1,"Duplicate invoice",IF(NOT(AND(ISNUMBER(C98),C98&gt;0,MOD(C98,1)=0)),"Enter due date",IF(OR(NOT(ISNUMBER(D98)),D98&lt;=0,ROUND(D98,2)&lt;&gt;D98),"Check invoice total",IF(OR(AND(E98&lt;&gt;"",NOT(ISNUMBER(E98))),E98&lt;0,E98&gt;D98),"Check received amount",IF(NOT(OR(F98="Draft",F98="Issued",F98="Cancelled")),"Choose state",IF(AND(F98&lt;&gt;"Issued",E98&gt;0),"Receipt against draft or cancelled",""))))))),"Check inputs"))</f>
      </c>
    </row>
    <row r="99" ht="23" customHeight="1">
      <c r="A99" s="24"/>
      <c r="B99" s="24"/>
      <c r="C99" s="23"/>
      <c r="D99" s="25"/>
      <c r="E99" s="25"/>
      <c r="F99" s="26"/>
      <c r="G99" s="19" t="str">
        <f>IF(A99="","",IF(F99="Issued",ROUND(D99-E99,2),0))</f>
      </c>
      <c r="H99" s="12" t="str">
        <f>IF(A99="","",IF(AND(F99="Issued",G99&gt;0,ISNUMBER(C99),C99&lt;$H$4),$H$4-C99,0))</f>
      </c>
      <c r="I99" s="12" t="str">
        <f>IF(COUNTA(A99:F99)=0,"",IFERROR(IF(OR(A99="",B99=""),"Enter invoice and client",IF(COUNTIF($A$7:$A$206,A99)&lt;&gt;1,"Duplicate invoice",IF(NOT(AND(ISNUMBER(C99),C99&gt;0,MOD(C99,1)=0)),"Enter due date",IF(OR(NOT(ISNUMBER(D99)),D99&lt;=0,ROUND(D99,2)&lt;&gt;D99),"Check invoice total",IF(OR(AND(E99&lt;&gt;"",NOT(ISNUMBER(E99))),E99&lt;0,E99&gt;D99),"Check received amount",IF(NOT(OR(F99="Draft",F99="Issued",F99="Cancelled")),"Choose state",IF(AND(F99&lt;&gt;"Issued",E99&gt;0),"Receipt against draft or cancelled",""))))))),"Check inputs"))</f>
      </c>
    </row>
    <row r="100" ht="23" customHeight="1">
      <c r="A100" s="24"/>
      <c r="B100" s="24"/>
      <c r="C100" s="23"/>
      <c r="D100" s="25"/>
      <c r="E100" s="25"/>
      <c r="F100" s="26"/>
      <c r="G100" s="19" t="str">
        <f>IF(A100="","",IF(F100="Issued",ROUND(D100-E100,2),0))</f>
      </c>
      <c r="H100" s="12" t="str">
        <f>IF(A100="","",IF(AND(F100="Issued",G100&gt;0,ISNUMBER(C100),C100&lt;$H$4),$H$4-C100,0))</f>
      </c>
      <c r="I100" s="12" t="str">
        <f>IF(COUNTA(A100:F100)=0,"",IFERROR(IF(OR(A100="",B100=""),"Enter invoice and client",IF(COUNTIF($A$7:$A$206,A100)&lt;&gt;1,"Duplicate invoice",IF(NOT(AND(ISNUMBER(C100),C100&gt;0,MOD(C100,1)=0)),"Enter due date",IF(OR(NOT(ISNUMBER(D100)),D100&lt;=0,ROUND(D100,2)&lt;&gt;D100),"Check invoice total",IF(OR(AND(E100&lt;&gt;"",NOT(ISNUMBER(E100))),E100&lt;0,E100&gt;D100),"Check received amount",IF(NOT(OR(F100="Draft",F100="Issued",F100="Cancelled")),"Choose state",IF(AND(F100&lt;&gt;"Issued",E100&gt;0),"Receipt against draft or cancelled",""))))))),"Check inputs"))</f>
      </c>
    </row>
    <row r="101" ht="23" customHeight="1">
      <c r="A101" s="24"/>
      <c r="B101" s="24"/>
      <c r="C101" s="23"/>
      <c r="D101" s="25"/>
      <c r="E101" s="25"/>
      <c r="F101" s="26"/>
      <c r="G101" s="19" t="str">
        <f>IF(A101="","",IF(F101="Issued",ROUND(D101-E101,2),0))</f>
      </c>
      <c r="H101" s="12" t="str">
        <f>IF(A101="","",IF(AND(F101="Issued",G101&gt;0,ISNUMBER(C101),C101&lt;$H$4),$H$4-C101,0))</f>
      </c>
      <c r="I101" s="12" t="str">
        <f>IF(COUNTA(A101:F101)=0,"",IFERROR(IF(OR(A101="",B101=""),"Enter invoice and client",IF(COUNTIF($A$7:$A$206,A101)&lt;&gt;1,"Duplicate invoice",IF(NOT(AND(ISNUMBER(C101),C101&gt;0,MOD(C101,1)=0)),"Enter due date",IF(OR(NOT(ISNUMBER(D101)),D101&lt;=0,ROUND(D101,2)&lt;&gt;D101),"Check invoice total",IF(OR(AND(E101&lt;&gt;"",NOT(ISNUMBER(E101))),E101&lt;0,E101&gt;D101),"Check received amount",IF(NOT(OR(F101="Draft",F101="Issued",F101="Cancelled")),"Choose state",IF(AND(F101&lt;&gt;"Issued",E101&gt;0),"Receipt against draft or cancelled",""))))))),"Check inputs"))</f>
      </c>
    </row>
    <row r="102" ht="23" customHeight="1">
      <c r="A102" s="24"/>
      <c r="B102" s="24"/>
      <c r="C102" s="23"/>
      <c r="D102" s="25"/>
      <c r="E102" s="25"/>
      <c r="F102" s="26"/>
      <c r="G102" s="19" t="str">
        <f>IF(A102="","",IF(F102="Issued",ROUND(D102-E102,2),0))</f>
      </c>
      <c r="H102" s="12" t="str">
        <f>IF(A102="","",IF(AND(F102="Issued",G102&gt;0,ISNUMBER(C102),C102&lt;$H$4),$H$4-C102,0))</f>
      </c>
      <c r="I102" s="12" t="str">
        <f>IF(COUNTA(A102:F102)=0,"",IFERROR(IF(OR(A102="",B102=""),"Enter invoice and client",IF(COUNTIF($A$7:$A$206,A102)&lt;&gt;1,"Duplicate invoice",IF(NOT(AND(ISNUMBER(C102),C102&gt;0,MOD(C102,1)=0)),"Enter due date",IF(OR(NOT(ISNUMBER(D102)),D102&lt;=0,ROUND(D102,2)&lt;&gt;D102),"Check invoice total",IF(OR(AND(E102&lt;&gt;"",NOT(ISNUMBER(E102))),E102&lt;0,E102&gt;D102),"Check received amount",IF(NOT(OR(F102="Draft",F102="Issued",F102="Cancelled")),"Choose state",IF(AND(F102&lt;&gt;"Issued",E102&gt;0),"Receipt against draft or cancelled",""))))))),"Check inputs"))</f>
      </c>
    </row>
    <row r="103" ht="23" customHeight="1">
      <c r="A103" s="24"/>
      <c r="B103" s="24"/>
      <c r="C103" s="23"/>
      <c r="D103" s="25"/>
      <c r="E103" s="25"/>
      <c r="F103" s="26"/>
      <c r="G103" s="19" t="str">
        <f>IF(A103="","",IF(F103="Issued",ROUND(D103-E103,2),0))</f>
      </c>
      <c r="H103" s="12" t="str">
        <f>IF(A103="","",IF(AND(F103="Issued",G103&gt;0,ISNUMBER(C103),C103&lt;$H$4),$H$4-C103,0))</f>
      </c>
      <c r="I103" s="12" t="str">
        <f>IF(COUNTA(A103:F103)=0,"",IFERROR(IF(OR(A103="",B103=""),"Enter invoice and client",IF(COUNTIF($A$7:$A$206,A103)&lt;&gt;1,"Duplicate invoice",IF(NOT(AND(ISNUMBER(C103),C103&gt;0,MOD(C103,1)=0)),"Enter due date",IF(OR(NOT(ISNUMBER(D103)),D103&lt;=0,ROUND(D103,2)&lt;&gt;D103),"Check invoice total",IF(OR(AND(E103&lt;&gt;"",NOT(ISNUMBER(E103))),E103&lt;0,E103&gt;D103),"Check received amount",IF(NOT(OR(F103="Draft",F103="Issued",F103="Cancelled")),"Choose state",IF(AND(F103&lt;&gt;"Issued",E103&gt;0),"Receipt against draft or cancelled",""))))))),"Check inputs"))</f>
      </c>
    </row>
    <row r="104" ht="23" customHeight="1">
      <c r="A104" s="24"/>
      <c r="B104" s="24"/>
      <c r="C104" s="23"/>
      <c r="D104" s="25"/>
      <c r="E104" s="25"/>
      <c r="F104" s="26"/>
      <c r="G104" s="19" t="str">
        <f>IF(A104="","",IF(F104="Issued",ROUND(D104-E104,2),0))</f>
      </c>
      <c r="H104" s="12" t="str">
        <f>IF(A104="","",IF(AND(F104="Issued",G104&gt;0,ISNUMBER(C104),C104&lt;$H$4),$H$4-C104,0))</f>
      </c>
      <c r="I104" s="12" t="str">
        <f>IF(COUNTA(A104:F104)=0,"",IFERROR(IF(OR(A104="",B104=""),"Enter invoice and client",IF(COUNTIF($A$7:$A$206,A104)&lt;&gt;1,"Duplicate invoice",IF(NOT(AND(ISNUMBER(C104),C104&gt;0,MOD(C104,1)=0)),"Enter due date",IF(OR(NOT(ISNUMBER(D104)),D104&lt;=0,ROUND(D104,2)&lt;&gt;D104),"Check invoice total",IF(OR(AND(E104&lt;&gt;"",NOT(ISNUMBER(E104))),E104&lt;0,E104&gt;D104),"Check received amount",IF(NOT(OR(F104="Draft",F104="Issued",F104="Cancelled")),"Choose state",IF(AND(F104&lt;&gt;"Issued",E104&gt;0),"Receipt against draft or cancelled",""))))))),"Check inputs"))</f>
      </c>
    </row>
    <row r="105" ht="23" customHeight="1">
      <c r="A105" s="24"/>
      <c r="B105" s="24"/>
      <c r="C105" s="23"/>
      <c r="D105" s="25"/>
      <c r="E105" s="25"/>
      <c r="F105" s="26"/>
      <c r="G105" s="19" t="str">
        <f>IF(A105="","",IF(F105="Issued",ROUND(D105-E105,2),0))</f>
      </c>
      <c r="H105" s="12" t="str">
        <f>IF(A105="","",IF(AND(F105="Issued",G105&gt;0,ISNUMBER(C105),C105&lt;$H$4),$H$4-C105,0))</f>
      </c>
      <c r="I105" s="12" t="str">
        <f>IF(COUNTA(A105:F105)=0,"",IFERROR(IF(OR(A105="",B105=""),"Enter invoice and client",IF(COUNTIF($A$7:$A$206,A105)&lt;&gt;1,"Duplicate invoice",IF(NOT(AND(ISNUMBER(C105),C105&gt;0,MOD(C105,1)=0)),"Enter due date",IF(OR(NOT(ISNUMBER(D105)),D105&lt;=0,ROUND(D105,2)&lt;&gt;D105),"Check invoice total",IF(OR(AND(E105&lt;&gt;"",NOT(ISNUMBER(E105))),E105&lt;0,E105&gt;D105),"Check received amount",IF(NOT(OR(F105="Draft",F105="Issued",F105="Cancelled")),"Choose state",IF(AND(F105&lt;&gt;"Issued",E105&gt;0),"Receipt against draft or cancelled",""))))))),"Check inputs"))</f>
      </c>
    </row>
    <row r="106" ht="23" customHeight="1">
      <c r="A106" s="24"/>
      <c r="B106" s="24"/>
      <c r="C106" s="23"/>
      <c r="D106" s="25"/>
      <c r="E106" s="25"/>
      <c r="F106" s="26"/>
      <c r="G106" s="19" t="str">
        <f>IF(A106="","",IF(F106="Issued",ROUND(D106-E106,2),0))</f>
      </c>
      <c r="H106" s="12" t="str">
        <f>IF(A106="","",IF(AND(F106="Issued",G106&gt;0,ISNUMBER(C106),C106&lt;$H$4),$H$4-C106,0))</f>
      </c>
      <c r="I106" s="12" t="str">
        <f>IF(COUNTA(A106:F106)=0,"",IFERROR(IF(OR(A106="",B106=""),"Enter invoice and client",IF(COUNTIF($A$7:$A$206,A106)&lt;&gt;1,"Duplicate invoice",IF(NOT(AND(ISNUMBER(C106),C106&gt;0,MOD(C106,1)=0)),"Enter due date",IF(OR(NOT(ISNUMBER(D106)),D106&lt;=0,ROUND(D106,2)&lt;&gt;D106),"Check invoice total",IF(OR(AND(E106&lt;&gt;"",NOT(ISNUMBER(E106))),E106&lt;0,E106&gt;D106),"Check received amount",IF(NOT(OR(F106="Draft",F106="Issued",F106="Cancelled")),"Choose state",IF(AND(F106&lt;&gt;"Issued",E106&gt;0),"Receipt against draft or cancelled",""))))))),"Check inputs"))</f>
      </c>
    </row>
    <row r="107" ht="23" customHeight="1">
      <c r="A107" s="24"/>
      <c r="B107" s="24"/>
      <c r="C107" s="23"/>
      <c r="D107" s="25"/>
      <c r="E107" s="25"/>
      <c r="F107" s="26"/>
      <c r="G107" s="19" t="str">
        <f>IF(A107="","",IF(F107="Issued",ROUND(D107-E107,2),0))</f>
      </c>
      <c r="H107" s="12" t="str">
        <f>IF(A107="","",IF(AND(F107="Issued",G107&gt;0,ISNUMBER(C107),C107&lt;$H$4),$H$4-C107,0))</f>
      </c>
      <c r="I107" s="12" t="str">
        <f>IF(COUNTA(A107:F107)=0,"",IFERROR(IF(OR(A107="",B107=""),"Enter invoice and client",IF(COUNTIF($A$7:$A$206,A107)&lt;&gt;1,"Duplicate invoice",IF(NOT(AND(ISNUMBER(C107),C107&gt;0,MOD(C107,1)=0)),"Enter due date",IF(OR(NOT(ISNUMBER(D107)),D107&lt;=0,ROUND(D107,2)&lt;&gt;D107),"Check invoice total",IF(OR(AND(E107&lt;&gt;"",NOT(ISNUMBER(E107))),E107&lt;0,E107&gt;D107),"Check received amount",IF(NOT(OR(F107="Draft",F107="Issued",F107="Cancelled")),"Choose state",IF(AND(F107&lt;&gt;"Issued",E107&gt;0),"Receipt against draft or cancelled",""))))))),"Check inputs"))</f>
      </c>
    </row>
    <row r="108" ht="23" customHeight="1">
      <c r="A108" s="24"/>
      <c r="B108" s="24"/>
      <c r="C108" s="23"/>
      <c r="D108" s="25"/>
      <c r="E108" s="25"/>
      <c r="F108" s="26"/>
      <c r="G108" s="19" t="str">
        <f>IF(A108="","",IF(F108="Issued",ROUND(D108-E108,2),0))</f>
      </c>
      <c r="H108" s="12" t="str">
        <f>IF(A108="","",IF(AND(F108="Issued",G108&gt;0,ISNUMBER(C108),C108&lt;$H$4),$H$4-C108,0))</f>
      </c>
      <c r="I108" s="12" t="str">
        <f>IF(COUNTA(A108:F108)=0,"",IFERROR(IF(OR(A108="",B108=""),"Enter invoice and client",IF(COUNTIF($A$7:$A$206,A108)&lt;&gt;1,"Duplicate invoice",IF(NOT(AND(ISNUMBER(C108),C108&gt;0,MOD(C108,1)=0)),"Enter due date",IF(OR(NOT(ISNUMBER(D108)),D108&lt;=0,ROUND(D108,2)&lt;&gt;D108),"Check invoice total",IF(OR(AND(E108&lt;&gt;"",NOT(ISNUMBER(E108))),E108&lt;0,E108&gt;D108),"Check received amount",IF(NOT(OR(F108="Draft",F108="Issued",F108="Cancelled")),"Choose state",IF(AND(F108&lt;&gt;"Issued",E108&gt;0),"Receipt against draft or cancelled",""))))))),"Check inputs"))</f>
      </c>
    </row>
    <row r="109" ht="23" customHeight="1">
      <c r="A109" s="24"/>
      <c r="B109" s="24"/>
      <c r="C109" s="23"/>
      <c r="D109" s="25"/>
      <c r="E109" s="25"/>
      <c r="F109" s="26"/>
      <c r="G109" s="19" t="str">
        <f>IF(A109="","",IF(F109="Issued",ROUND(D109-E109,2),0))</f>
      </c>
      <c r="H109" s="12" t="str">
        <f>IF(A109="","",IF(AND(F109="Issued",G109&gt;0,ISNUMBER(C109),C109&lt;$H$4),$H$4-C109,0))</f>
      </c>
      <c r="I109" s="12" t="str">
        <f>IF(COUNTA(A109:F109)=0,"",IFERROR(IF(OR(A109="",B109=""),"Enter invoice and client",IF(COUNTIF($A$7:$A$206,A109)&lt;&gt;1,"Duplicate invoice",IF(NOT(AND(ISNUMBER(C109),C109&gt;0,MOD(C109,1)=0)),"Enter due date",IF(OR(NOT(ISNUMBER(D109)),D109&lt;=0,ROUND(D109,2)&lt;&gt;D109),"Check invoice total",IF(OR(AND(E109&lt;&gt;"",NOT(ISNUMBER(E109))),E109&lt;0,E109&gt;D109),"Check received amount",IF(NOT(OR(F109="Draft",F109="Issued",F109="Cancelled")),"Choose state",IF(AND(F109&lt;&gt;"Issued",E109&gt;0),"Receipt against draft or cancelled",""))))))),"Check inputs"))</f>
      </c>
    </row>
    <row r="110" ht="23" customHeight="1">
      <c r="A110" s="24"/>
      <c r="B110" s="24"/>
      <c r="C110" s="23"/>
      <c r="D110" s="25"/>
      <c r="E110" s="25"/>
      <c r="F110" s="26"/>
      <c r="G110" s="19" t="str">
        <f>IF(A110="","",IF(F110="Issued",ROUND(D110-E110,2),0))</f>
      </c>
      <c r="H110" s="12" t="str">
        <f>IF(A110="","",IF(AND(F110="Issued",G110&gt;0,ISNUMBER(C110),C110&lt;$H$4),$H$4-C110,0))</f>
      </c>
      <c r="I110" s="12" t="str">
        <f>IF(COUNTA(A110:F110)=0,"",IFERROR(IF(OR(A110="",B110=""),"Enter invoice and client",IF(COUNTIF($A$7:$A$206,A110)&lt;&gt;1,"Duplicate invoice",IF(NOT(AND(ISNUMBER(C110),C110&gt;0,MOD(C110,1)=0)),"Enter due date",IF(OR(NOT(ISNUMBER(D110)),D110&lt;=0,ROUND(D110,2)&lt;&gt;D110),"Check invoice total",IF(OR(AND(E110&lt;&gt;"",NOT(ISNUMBER(E110))),E110&lt;0,E110&gt;D110),"Check received amount",IF(NOT(OR(F110="Draft",F110="Issued",F110="Cancelled")),"Choose state",IF(AND(F110&lt;&gt;"Issued",E110&gt;0),"Receipt against draft or cancelled",""))))))),"Check inputs"))</f>
      </c>
    </row>
    <row r="111" ht="23" customHeight="1">
      <c r="A111" s="24"/>
      <c r="B111" s="24"/>
      <c r="C111" s="23"/>
      <c r="D111" s="25"/>
      <c r="E111" s="25"/>
      <c r="F111" s="26"/>
      <c r="G111" s="19" t="str">
        <f>IF(A111="","",IF(F111="Issued",ROUND(D111-E111,2),0))</f>
      </c>
      <c r="H111" s="12" t="str">
        <f>IF(A111="","",IF(AND(F111="Issued",G111&gt;0,ISNUMBER(C111),C111&lt;$H$4),$H$4-C111,0))</f>
      </c>
      <c r="I111" s="12" t="str">
        <f>IF(COUNTA(A111:F111)=0,"",IFERROR(IF(OR(A111="",B111=""),"Enter invoice and client",IF(COUNTIF($A$7:$A$206,A111)&lt;&gt;1,"Duplicate invoice",IF(NOT(AND(ISNUMBER(C111),C111&gt;0,MOD(C111,1)=0)),"Enter due date",IF(OR(NOT(ISNUMBER(D111)),D111&lt;=0,ROUND(D111,2)&lt;&gt;D111),"Check invoice total",IF(OR(AND(E111&lt;&gt;"",NOT(ISNUMBER(E111))),E111&lt;0,E111&gt;D111),"Check received amount",IF(NOT(OR(F111="Draft",F111="Issued",F111="Cancelled")),"Choose state",IF(AND(F111&lt;&gt;"Issued",E111&gt;0),"Receipt against draft or cancelled",""))))))),"Check inputs"))</f>
      </c>
    </row>
    <row r="112" ht="23" customHeight="1">
      <c r="A112" s="24"/>
      <c r="B112" s="24"/>
      <c r="C112" s="23"/>
      <c r="D112" s="25"/>
      <c r="E112" s="25"/>
      <c r="F112" s="26"/>
      <c r="G112" s="19" t="str">
        <f>IF(A112="","",IF(F112="Issued",ROUND(D112-E112,2),0))</f>
      </c>
      <c r="H112" s="12" t="str">
        <f>IF(A112="","",IF(AND(F112="Issued",G112&gt;0,ISNUMBER(C112),C112&lt;$H$4),$H$4-C112,0))</f>
      </c>
      <c r="I112" s="12" t="str">
        <f>IF(COUNTA(A112:F112)=0,"",IFERROR(IF(OR(A112="",B112=""),"Enter invoice and client",IF(COUNTIF($A$7:$A$206,A112)&lt;&gt;1,"Duplicate invoice",IF(NOT(AND(ISNUMBER(C112),C112&gt;0,MOD(C112,1)=0)),"Enter due date",IF(OR(NOT(ISNUMBER(D112)),D112&lt;=0,ROUND(D112,2)&lt;&gt;D112),"Check invoice total",IF(OR(AND(E112&lt;&gt;"",NOT(ISNUMBER(E112))),E112&lt;0,E112&gt;D112),"Check received amount",IF(NOT(OR(F112="Draft",F112="Issued",F112="Cancelled")),"Choose state",IF(AND(F112&lt;&gt;"Issued",E112&gt;0),"Receipt against draft or cancelled",""))))))),"Check inputs"))</f>
      </c>
    </row>
    <row r="113" ht="23" customHeight="1">
      <c r="A113" s="24"/>
      <c r="B113" s="24"/>
      <c r="C113" s="23"/>
      <c r="D113" s="25"/>
      <c r="E113" s="25"/>
      <c r="F113" s="26"/>
      <c r="G113" s="19" t="str">
        <f>IF(A113="","",IF(F113="Issued",ROUND(D113-E113,2),0))</f>
      </c>
      <c r="H113" s="12" t="str">
        <f>IF(A113="","",IF(AND(F113="Issued",G113&gt;0,ISNUMBER(C113),C113&lt;$H$4),$H$4-C113,0))</f>
      </c>
      <c r="I113" s="12" t="str">
        <f>IF(COUNTA(A113:F113)=0,"",IFERROR(IF(OR(A113="",B113=""),"Enter invoice and client",IF(COUNTIF($A$7:$A$206,A113)&lt;&gt;1,"Duplicate invoice",IF(NOT(AND(ISNUMBER(C113),C113&gt;0,MOD(C113,1)=0)),"Enter due date",IF(OR(NOT(ISNUMBER(D113)),D113&lt;=0,ROUND(D113,2)&lt;&gt;D113),"Check invoice total",IF(OR(AND(E113&lt;&gt;"",NOT(ISNUMBER(E113))),E113&lt;0,E113&gt;D113),"Check received amount",IF(NOT(OR(F113="Draft",F113="Issued",F113="Cancelled")),"Choose state",IF(AND(F113&lt;&gt;"Issued",E113&gt;0),"Receipt against draft or cancelled",""))))))),"Check inputs"))</f>
      </c>
    </row>
    <row r="114" ht="23" customHeight="1">
      <c r="A114" s="24"/>
      <c r="B114" s="24"/>
      <c r="C114" s="23"/>
      <c r="D114" s="25"/>
      <c r="E114" s="25"/>
      <c r="F114" s="26"/>
      <c r="G114" s="19" t="str">
        <f>IF(A114="","",IF(F114="Issued",ROUND(D114-E114,2),0))</f>
      </c>
      <c r="H114" s="12" t="str">
        <f>IF(A114="","",IF(AND(F114="Issued",G114&gt;0,ISNUMBER(C114),C114&lt;$H$4),$H$4-C114,0))</f>
      </c>
      <c r="I114" s="12" t="str">
        <f>IF(COUNTA(A114:F114)=0,"",IFERROR(IF(OR(A114="",B114=""),"Enter invoice and client",IF(COUNTIF($A$7:$A$206,A114)&lt;&gt;1,"Duplicate invoice",IF(NOT(AND(ISNUMBER(C114),C114&gt;0,MOD(C114,1)=0)),"Enter due date",IF(OR(NOT(ISNUMBER(D114)),D114&lt;=0,ROUND(D114,2)&lt;&gt;D114),"Check invoice total",IF(OR(AND(E114&lt;&gt;"",NOT(ISNUMBER(E114))),E114&lt;0,E114&gt;D114),"Check received amount",IF(NOT(OR(F114="Draft",F114="Issued",F114="Cancelled")),"Choose state",IF(AND(F114&lt;&gt;"Issued",E114&gt;0),"Receipt against draft or cancelled",""))))))),"Check inputs"))</f>
      </c>
    </row>
    <row r="115" ht="23" customHeight="1">
      <c r="A115" s="24"/>
      <c r="B115" s="24"/>
      <c r="C115" s="23"/>
      <c r="D115" s="25"/>
      <c r="E115" s="25"/>
      <c r="F115" s="26"/>
      <c r="G115" s="19" t="str">
        <f>IF(A115="","",IF(F115="Issued",ROUND(D115-E115,2),0))</f>
      </c>
      <c r="H115" s="12" t="str">
        <f>IF(A115="","",IF(AND(F115="Issued",G115&gt;0,ISNUMBER(C115),C115&lt;$H$4),$H$4-C115,0))</f>
      </c>
      <c r="I115" s="12" t="str">
        <f>IF(COUNTA(A115:F115)=0,"",IFERROR(IF(OR(A115="",B115=""),"Enter invoice and client",IF(COUNTIF($A$7:$A$206,A115)&lt;&gt;1,"Duplicate invoice",IF(NOT(AND(ISNUMBER(C115),C115&gt;0,MOD(C115,1)=0)),"Enter due date",IF(OR(NOT(ISNUMBER(D115)),D115&lt;=0,ROUND(D115,2)&lt;&gt;D115),"Check invoice total",IF(OR(AND(E115&lt;&gt;"",NOT(ISNUMBER(E115))),E115&lt;0,E115&gt;D115),"Check received amount",IF(NOT(OR(F115="Draft",F115="Issued",F115="Cancelled")),"Choose state",IF(AND(F115&lt;&gt;"Issued",E115&gt;0),"Receipt against draft or cancelled",""))))))),"Check inputs"))</f>
      </c>
    </row>
    <row r="116" ht="23" customHeight="1">
      <c r="A116" s="24"/>
      <c r="B116" s="24"/>
      <c r="C116" s="23"/>
      <c r="D116" s="25"/>
      <c r="E116" s="25"/>
      <c r="F116" s="26"/>
      <c r="G116" s="19" t="str">
        <f>IF(A116="","",IF(F116="Issued",ROUND(D116-E116,2),0))</f>
      </c>
      <c r="H116" s="12" t="str">
        <f>IF(A116="","",IF(AND(F116="Issued",G116&gt;0,ISNUMBER(C116),C116&lt;$H$4),$H$4-C116,0))</f>
      </c>
      <c r="I116" s="12" t="str">
        <f>IF(COUNTA(A116:F116)=0,"",IFERROR(IF(OR(A116="",B116=""),"Enter invoice and client",IF(COUNTIF($A$7:$A$206,A116)&lt;&gt;1,"Duplicate invoice",IF(NOT(AND(ISNUMBER(C116),C116&gt;0,MOD(C116,1)=0)),"Enter due date",IF(OR(NOT(ISNUMBER(D116)),D116&lt;=0,ROUND(D116,2)&lt;&gt;D116),"Check invoice total",IF(OR(AND(E116&lt;&gt;"",NOT(ISNUMBER(E116))),E116&lt;0,E116&gt;D116),"Check received amount",IF(NOT(OR(F116="Draft",F116="Issued",F116="Cancelled")),"Choose state",IF(AND(F116&lt;&gt;"Issued",E116&gt;0),"Receipt against draft or cancelled",""))))))),"Check inputs"))</f>
      </c>
    </row>
    <row r="117" ht="23" customHeight="1">
      <c r="A117" s="24"/>
      <c r="B117" s="24"/>
      <c r="C117" s="23"/>
      <c r="D117" s="25"/>
      <c r="E117" s="25"/>
      <c r="F117" s="26"/>
      <c r="G117" s="19" t="str">
        <f>IF(A117="","",IF(F117="Issued",ROUND(D117-E117,2),0))</f>
      </c>
      <c r="H117" s="12" t="str">
        <f>IF(A117="","",IF(AND(F117="Issued",G117&gt;0,ISNUMBER(C117),C117&lt;$H$4),$H$4-C117,0))</f>
      </c>
      <c r="I117" s="12" t="str">
        <f>IF(COUNTA(A117:F117)=0,"",IFERROR(IF(OR(A117="",B117=""),"Enter invoice and client",IF(COUNTIF($A$7:$A$206,A117)&lt;&gt;1,"Duplicate invoice",IF(NOT(AND(ISNUMBER(C117),C117&gt;0,MOD(C117,1)=0)),"Enter due date",IF(OR(NOT(ISNUMBER(D117)),D117&lt;=0,ROUND(D117,2)&lt;&gt;D117),"Check invoice total",IF(OR(AND(E117&lt;&gt;"",NOT(ISNUMBER(E117))),E117&lt;0,E117&gt;D117),"Check received amount",IF(NOT(OR(F117="Draft",F117="Issued",F117="Cancelled")),"Choose state",IF(AND(F117&lt;&gt;"Issued",E117&gt;0),"Receipt against draft or cancelled",""))))))),"Check inputs"))</f>
      </c>
    </row>
    <row r="118" ht="23" customHeight="1">
      <c r="A118" s="24"/>
      <c r="B118" s="24"/>
      <c r="C118" s="23"/>
      <c r="D118" s="25"/>
      <c r="E118" s="25"/>
      <c r="F118" s="26"/>
      <c r="G118" s="19" t="str">
        <f>IF(A118="","",IF(F118="Issued",ROUND(D118-E118,2),0))</f>
      </c>
      <c r="H118" s="12" t="str">
        <f>IF(A118="","",IF(AND(F118="Issued",G118&gt;0,ISNUMBER(C118),C118&lt;$H$4),$H$4-C118,0))</f>
      </c>
      <c r="I118" s="12" t="str">
        <f>IF(COUNTA(A118:F118)=0,"",IFERROR(IF(OR(A118="",B118=""),"Enter invoice and client",IF(COUNTIF($A$7:$A$206,A118)&lt;&gt;1,"Duplicate invoice",IF(NOT(AND(ISNUMBER(C118),C118&gt;0,MOD(C118,1)=0)),"Enter due date",IF(OR(NOT(ISNUMBER(D118)),D118&lt;=0,ROUND(D118,2)&lt;&gt;D118),"Check invoice total",IF(OR(AND(E118&lt;&gt;"",NOT(ISNUMBER(E118))),E118&lt;0,E118&gt;D118),"Check received amount",IF(NOT(OR(F118="Draft",F118="Issued",F118="Cancelled")),"Choose state",IF(AND(F118&lt;&gt;"Issued",E118&gt;0),"Receipt against draft or cancelled",""))))))),"Check inputs"))</f>
      </c>
    </row>
    <row r="119" ht="23" customHeight="1">
      <c r="A119" s="24"/>
      <c r="B119" s="24"/>
      <c r="C119" s="23"/>
      <c r="D119" s="25"/>
      <c r="E119" s="25"/>
      <c r="F119" s="26"/>
      <c r="G119" s="19" t="str">
        <f>IF(A119="","",IF(F119="Issued",ROUND(D119-E119,2),0))</f>
      </c>
      <c r="H119" s="12" t="str">
        <f>IF(A119="","",IF(AND(F119="Issued",G119&gt;0,ISNUMBER(C119),C119&lt;$H$4),$H$4-C119,0))</f>
      </c>
      <c r="I119" s="12" t="str">
        <f>IF(COUNTA(A119:F119)=0,"",IFERROR(IF(OR(A119="",B119=""),"Enter invoice and client",IF(COUNTIF($A$7:$A$206,A119)&lt;&gt;1,"Duplicate invoice",IF(NOT(AND(ISNUMBER(C119),C119&gt;0,MOD(C119,1)=0)),"Enter due date",IF(OR(NOT(ISNUMBER(D119)),D119&lt;=0,ROUND(D119,2)&lt;&gt;D119),"Check invoice total",IF(OR(AND(E119&lt;&gt;"",NOT(ISNUMBER(E119))),E119&lt;0,E119&gt;D119),"Check received amount",IF(NOT(OR(F119="Draft",F119="Issued",F119="Cancelled")),"Choose state",IF(AND(F119&lt;&gt;"Issued",E119&gt;0),"Receipt against draft or cancelled",""))))))),"Check inputs"))</f>
      </c>
    </row>
    <row r="120" ht="23" customHeight="1">
      <c r="A120" s="24"/>
      <c r="B120" s="24"/>
      <c r="C120" s="23"/>
      <c r="D120" s="25"/>
      <c r="E120" s="25"/>
      <c r="F120" s="26"/>
      <c r="G120" s="19" t="str">
        <f>IF(A120="","",IF(F120="Issued",ROUND(D120-E120,2),0))</f>
      </c>
      <c r="H120" s="12" t="str">
        <f>IF(A120="","",IF(AND(F120="Issued",G120&gt;0,ISNUMBER(C120),C120&lt;$H$4),$H$4-C120,0))</f>
      </c>
      <c r="I120" s="12" t="str">
        <f>IF(COUNTA(A120:F120)=0,"",IFERROR(IF(OR(A120="",B120=""),"Enter invoice and client",IF(COUNTIF($A$7:$A$206,A120)&lt;&gt;1,"Duplicate invoice",IF(NOT(AND(ISNUMBER(C120),C120&gt;0,MOD(C120,1)=0)),"Enter due date",IF(OR(NOT(ISNUMBER(D120)),D120&lt;=0,ROUND(D120,2)&lt;&gt;D120),"Check invoice total",IF(OR(AND(E120&lt;&gt;"",NOT(ISNUMBER(E120))),E120&lt;0,E120&gt;D120),"Check received amount",IF(NOT(OR(F120="Draft",F120="Issued",F120="Cancelled")),"Choose state",IF(AND(F120&lt;&gt;"Issued",E120&gt;0),"Receipt against draft or cancelled",""))))))),"Check inputs"))</f>
      </c>
    </row>
    <row r="121" ht="23" customHeight="1">
      <c r="A121" s="24"/>
      <c r="B121" s="24"/>
      <c r="C121" s="23"/>
      <c r="D121" s="25"/>
      <c r="E121" s="25"/>
      <c r="F121" s="26"/>
      <c r="G121" s="19" t="str">
        <f>IF(A121="","",IF(F121="Issued",ROUND(D121-E121,2),0))</f>
      </c>
      <c r="H121" s="12" t="str">
        <f>IF(A121="","",IF(AND(F121="Issued",G121&gt;0,ISNUMBER(C121),C121&lt;$H$4),$H$4-C121,0))</f>
      </c>
      <c r="I121" s="12" t="str">
        <f>IF(COUNTA(A121:F121)=0,"",IFERROR(IF(OR(A121="",B121=""),"Enter invoice and client",IF(COUNTIF($A$7:$A$206,A121)&lt;&gt;1,"Duplicate invoice",IF(NOT(AND(ISNUMBER(C121),C121&gt;0,MOD(C121,1)=0)),"Enter due date",IF(OR(NOT(ISNUMBER(D121)),D121&lt;=0,ROUND(D121,2)&lt;&gt;D121),"Check invoice total",IF(OR(AND(E121&lt;&gt;"",NOT(ISNUMBER(E121))),E121&lt;0,E121&gt;D121),"Check received amount",IF(NOT(OR(F121="Draft",F121="Issued",F121="Cancelled")),"Choose state",IF(AND(F121&lt;&gt;"Issued",E121&gt;0),"Receipt against draft or cancelled",""))))))),"Check inputs"))</f>
      </c>
    </row>
    <row r="122" ht="23" customHeight="1">
      <c r="A122" s="24"/>
      <c r="B122" s="24"/>
      <c r="C122" s="23"/>
      <c r="D122" s="25"/>
      <c r="E122" s="25"/>
      <c r="F122" s="26"/>
      <c r="G122" s="19" t="str">
        <f>IF(A122="","",IF(F122="Issued",ROUND(D122-E122,2),0))</f>
      </c>
      <c r="H122" s="12" t="str">
        <f>IF(A122="","",IF(AND(F122="Issued",G122&gt;0,ISNUMBER(C122),C122&lt;$H$4),$H$4-C122,0))</f>
      </c>
      <c r="I122" s="12" t="str">
        <f>IF(COUNTA(A122:F122)=0,"",IFERROR(IF(OR(A122="",B122=""),"Enter invoice and client",IF(COUNTIF($A$7:$A$206,A122)&lt;&gt;1,"Duplicate invoice",IF(NOT(AND(ISNUMBER(C122),C122&gt;0,MOD(C122,1)=0)),"Enter due date",IF(OR(NOT(ISNUMBER(D122)),D122&lt;=0,ROUND(D122,2)&lt;&gt;D122),"Check invoice total",IF(OR(AND(E122&lt;&gt;"",NOT(ISNUMBER(E122))),E122&lt;0,E122&gt;D122),"Check received amount",IF(NOT(OR(F122="Draft",F122="Issued",F122="Cancelled")),"Choose state",IF(AND(F122&lt;&gt;"Issued",E122&gt;0),"Receipt against draft or cancelled",""))))))),"Check inputs"))</f>
      </c>
    </row>
    <row r="123" ht="23" customHeight="1">
      <c r="A123" s="24"/>
      <c r="B123" s="24"/>
      <c r="C123" s="23"/>
      <c r="D123" s="25"/>
      <c r="E123" s="25"/>
      <c r="F123" s="26"/>
      <c r="G123" s="19" t="str">
        <f>IF(A123="","",IF(F123="Issued",ROUND(D123-E123,2),0))</f>
      </c>
      <c r="H123" s="12" t="str">
        <f>IF(A123="","",IF(AND(F123="Issued",G123&gt;0,ISNUMBER(C123),C123&lt;$H$4),$H$4-C123,0))</f>
      </c>
      <c r="I123" s="12" t="str">
        <f>IF(COUNTA(A123:F123)=0,"",IFERROR(IF(OR(A123="",B123=""),"Enter invoice and client",IF(COUNTIF($A$7:$A$206,A123)&lt;&gt;1,"Duplicate invoice",IF(NOT(AND(ISNUMBER(C123),C123&gt;0,MOD(C123,1)=0)),"Enter due date",IF(OR(NOT(ISNUMBER(D123)),D123&lt;=0,ROUND(D123,2)&lt;&gt;D123),"Check invoice total",IF(OR(AND(E123&lt;&gt;"",NOT(ISNUMBER(E123))),E123&lt;0,E123&gt;D123),"Check received amount",IF(NOT(OR(F123="Draft",F123="Issued",F123="Cancelled")),"Choose state",IF(AND(F123&lt;&gt;"Issued",E123&gt;0),"Receipt against draft or cancelled",""))))))),"Check inputs"))</f>
      </c>
    </row>
    <row r="124" ht="23" customHeight="1">
      <c r="A124" s="24"/>
      <c r="B124" s="24"/>
      <c r="C124" s="23"/>
      <c r="D124" s="25"/>
      <c r="E124" s="25"/>
      <c r="F124" s="26"/>
      <c r="G124" s="19" t="str">
        <f>IF(A124="","",IF(F124="Issued",ROUND(D124-E124,2),0))</f>
      </c>
      <c r="H124" s="12" t="str">
        <f>IF(A124="","",IF(AND(F124="Issued",G124&gt;0,ISNUMBER(C124),C124&lt;$H$4),$H$4-C124,0))</f>
      </c>
      <c r="I124" s="12" t="str">
        <f>IF(COUNTA(A124:F124)=0,"",IFERROR(IF(OR(A124="",B124=""),"Enter invoice and client",IF(COUNTIF($A$7:$A$206,A124)&lt;&gt;1,"Duplicate invoice",IF(NOT(AND(ISNUMBER(C124),C124&gt;0,MOD(C124,1)=0)),"Enter due date",IF(OR(NOT(ISNUMBER(D124)),D124&lt;=0,ROUND(D124,2)&lt;&gt;D124),"Check invoice total",IF(OR(AND(E124&lt;&gt;"",NOT(ISNUMBER(E124))),E124&lt;0,E124&gt;D124),"Check received amount",IF(NOT(OR(F124="Draft",F124="Issued",F124="Cancelled")),"Choose state",IF(AND(F124&lt;&gt;"Issued",E124&gt;0),"Receipt against draft or cancelled",""))))))),"Check inputs"))</f>
      </c>
    </row>
    <row r="125" ht="23" customHeight="1">
      <c r="A125" s="24"/>
      <c r="B125" s="24"/>
      <c r="C125" s="23"/>
      <c r="D125" s="25"/>
      <c r="E125" s="25"/>
      <c r="F125" s="26"/>
      <c r="G125" s="19" t="str">
        <f>IF(A125="","",IF(F125="Issued",ROUND(D125-E125,2),0))</f>
      </c>
      <c r="H125" s="12" t="str">
        <f>IF(A125="","",IF(AND(F125="Issued",G125&gt;0,ISNUMBER(C125),C125&lt;$H$4),$H$4-C125,0))</f>
      </c>
      <c r="I125" s="12" t="str">
        <f>IF(COUNTA(A125:F125)=0,"",IFERROR(IF(OR(A125="",B125=""),"Enter invoice and client",IF(COUNTIF($A$7:$A$206,A125)&lt;&gt;1,"Duplicate invoice",IF(NOT(AND(ISNUMBER(C125),C125&gt;0,MOD(C125,1)=0)),"Enter due date",IF(OR(NOT(ISNUMBER(D125)),D125&lt;=0,ROUND(D125,2)&lt;&gt;D125),"Check invoice total",IF(OR(AND(E125&lt;&gt;"",NOT(ISNUMBER(E125))),E125&lt;0,E125&gt;D125),"Check received amount",IF(NOT(OR(F125="Draft",F125="Issued",F125="Cancelled")),"Choose state",IF(AND(F125&lt;&gt;"Issued",E125&gt;0),"Receipt against draft or cancelled",""))))))),"Check inputs"))</f>
      </c>
    </row>
    <row r="126" ht="23" customHeight="1">
      <c r="A126" s="24"/>
      <c r="B126" s="24"/>
      <c r="C126" s="23"/>
      <c r="D126" s="25"/>
      <c r="E126" s="25"/>
      <c r="F126" s="26"/>
      <c r="G126" s="19" t="str">
        <f>IF(A126="","",IF(F126="Issued",ROUND(D126-E126,2),0))</f>
      </c>
      <c r="H126" s="12" t="str">
        <f>IF(A126="","",IF(AND(F126="Issued",G126&gt;0,ISNUMBER(C126),C126&lt;$H$4),$H$4-C126,0))</f>
      </c>
      <c r="I126" s="12" t="str">
        <f>IF(COUNTA(A126:F126)=0,"",IFERROR(IF(OR(A126="",B126=""),"Enter invoice and client",IF(COUNTIF($A$7:$A$206,A126)&lt;&gt;1,"Duplicate invoice",IF(NOT(AND(ISNUMBER(C126),C126&gt;0,MOD(C126,1)=0)),"Enter due date",IF(OR(NOT(ISNUMBER(D126)),D126&lt;=0,ROUND(D126,2)&lt;&gt;D126),"Check invoice total",IF(OR(AND(E126&lt;&gt;"",NOT(ISNUMBER(E126))),E126&lt;0,E126&gt;D126),"Check received amount",IF(NOT(OR(F126="Draft",F126="Issued",F126="Cancelled")),"Choose state",IF(AND(F126&lt;&gt;"Issued",E126&gt;0),"Receipt against draft or cancelled",""))))))),"Check inputs"))</f>
      </c>
    </row>
    <row r="127" ht="23" customHeight="1">
      <c r="A127" s="24"/>
      <c r="B127" s="24"/>
      <c r="C127" s="23"/>
      <c r="D127" s="25"/>
      <c r="E127" s="25"/>
      <c r="F127" s="26"/>
      <c r="G127" s="19" t="str">
        <f>IF(A127="","",IF(F127="Issued",ROUND(D127-E127,2),0))</f>
      </c>
      <c r="H127" s="12" t="str">
        <f>IF(A127="","",IF(AND(F127="Issued",G127&gt;0,ISNUMBER(C127),C127&lt;$H$4),$H$4-C127,0))</f>
      </c>
      <c r="I127" s="12" t="str">
        <f>IF(COUNTA(A127:F127)=0,"",IFERROR(IF(OR(A127="",B127=""),"Enter invoice and client",IF(COUNTIF($A$7:$A$206,A127)&lt;&gt;1,"Duplicate invoice",IF(NOT(AND(ISNUMBER(C127),C127&gt;0,MOD(C127,1)=0)),"Enter due date",IF(OR(NOT(ISNUMBER(D127)),D127&lt;=0,ROUND(D127,2)&lt;&gt;D127),"Check invoice total",IF(OR(AND(E127&lt;&gt;"",NOT(ISNUMBER(E127))),E127&lt;0,E127&gt;D127),"Check received amount",IF(NOT(OR(F127="Draft",F127="Issued",F127="Cancelled")),"Choose state",IF(AND(F127&lt;&gt;"Issued",E127&gt;0),"Receipt against draft or cancelled",""))))))),"Check inputs"))</f>
      </c>
    </row>
    <row r="128" ht="23" customHeight="1">
      <c r="A128" s="24"/>
      <c r="B128" s="24"/>
      <c r="C128" s="23"/>
      <c r="D128" s="25"/>
      <c r="E128" s="25"/>
      <c r="F128" s="26"/>
      <c r="G128" s="19" t="str">
        <f>IF(A128="","",IF(F128="Issued",ROUND(D128-E128,2),0))</f>
      </c>
      <c r="H128" s="12" t="str">
        <f>IF(A128="","",IF(AND(F128="Issued",G128&gt;0,ISNUMBER(C128),C128&lt;$H$4),$H$4-C128,0))</f>
      </c>
      <c r="I128" s="12" t="str">
        <f>IF(COUNTA(A128:F128)=0,"",IFERROR(IF(OR(A128="",B128=""),"Enter invoice and client",IF(COUNTIF($A$7:$A$206,A128)&lt;&gt;1,"Duplicate invoice",IF(NOT(AND(ISNUMBER(C128),C128&gt;0,MOD(C128,1)=0)),"Enter due date",IF(OR(NOT(ISNUMBER(D128)),D128&lt;=0,ROUND(D128,2)&lt;&gt;D128),"Check invoice total",IF(OR(AND(E128&lt;&gt;"",NOT(ISNUMBER(E128))),E128&lt;0,E128&gt;D128),"Check received amount",IF(NOT(OR(F128="Draft",F128="Issued",F128="Cancelled")),"Choose state",IF(AND(F128&lt;&gt;"Issued",E128&gt;0),"Receipt against draft or cancelled",""))))))),"Check inputs"))</f>
      </c>
    </row>
    <row r="129" ht="23" customHeight="1">
      <c r="A129" s="24"/>
      <c r="B129" s="24"/>
      <c r="C129" s="23"/>
      <c r="D129" s="25"/>
      <c r="E129" s="25"/>
      <c r="F129" s="26"/>
      <c r="G129" s="19" t="str">
        <f>IF(A129="","",IF(F129="Issued",ROUND(D129-E129,2),0))</f>
      </c>
      <c r="H129" s="12" t="str">
        <f>IF(A129="","",IF(AND(F129="Issued",G129&gt;0,ISNUMBER(C129),C129&lt;$H$4),$H$4-C129,0))</f>
      </c>
      <c r="I129" s="12" t="str">
        <f>IF(COUNTA(A129:F129)=0,"",IFERROR(IF(OR(A129="",B129=""),"Enter invoice and client",IF(COUNTIF($A$7:$A$206,A129)&lt;&gt;1,"Duplicate invoice",IF(NOT(AND(ISNUMBER(C129),C129&gt;0,MOD(C129,1)=0)),"Enter due date",IF(OR(NOT(ISNUMBER(D129)),D129&lt;=0,ROUND(D129,2)&lt;&gt;D129),"Check invoice total",IF(OR(AND(E129&lt;&gt;"",NOT(ISNUMBER(E129))),E129&lt;0,E129&gt;D129),"Check received amount",IF(NOT(OR(F129="Draft",F129="Issued",F129="Cancelled")),"Choose state",IF(AND(F129&lt;&gt;"Issued",E129&gt;0),"Receipt against draft or cancelled",""))))))),"Check inputs"))</f>
      </c>
    </row>
    <row r="130" ht="23" customHeight="1">
      <c r="A130" s="24"/>
      <c r="B130" s="24"/>
      <c r="C130" s="23"/>
      <c r="D130" s="25"/>
      <c r="E130" s="25"/>
      <c r="F130" s="26"/>
      <c r="G130" s="19" t="str">
        <f>IF(A130="","",IF(F130="Issued",ROUND(D130-E130,2),0))</f>
      </c>
      <c r="H130" s="12" t="str">
        <f>IF(A130="","",IF(AND(F130="Issued",G130&gt;0,ISNUMBER(C130),C130&lt;$H$4),$H$4-C130,0))</f>
      </c>
      <c r="I130" s="12" t="str">
        <f>IF(COUNTA(A130:F130)=0,"",IFERROR(IF(OR(A130="",B130=""),"Enter invoice and client",IF(COUNTIF($A$7:$A$206,A130)&lt;&gt;1,"Duplicate invoice",IF(NOT(AND(ISNUMBER(C130),C130&gt;0,MOD(C130,1)=0)),"Enter due date",IF(OR(NOT(ISNUMBER(D130)),D130&lt;=0,ROUND(D130,2)&lt;&gt;D130),"Check invoice total",IF(OR(AND(E130&lt;&gt;"",NOT(ISNUMBER(E130))),E130&lt;0,E130&gt;D130),"Check received amount",IF(NOT(OR(F130="Draft",F130="Issued",F130="Cancelled")),"Choose state",IF(AND(F130&lt;&gt;"Issued",E130&gt;0),"Receipt against draft or cancelled",""))))))),"Check inputs"))</f>
      </c>
    </row>
    <row r="131" ht="23" customHeight="1">
      <c r="A131" s="24"/>
      <c r="B131" s="24"/>
      <c r="C131" s="23"/>
      <c r="D131" s="25"/>
      <c r="E131" s="25"/>
      <c r="F131" s="26"/>
      <c r="G131" s="19" t="str">
        <f>IF(A131="","",IF(F131="Issued",ROUND(D131-E131,2),0))</f>
      </c>
      <c r="H131" s="12" t="str">
        <f>IF(A131="","",IF(AND(F131="Issued",G131&gt;0,ISNUMBER(C131),C131&lt;$H$4),$H$4-C131,0))</f>
      </c>
      <c r="I131" s="12" t="str">
        <f>IF(COUNTA(A131:F131)=0,"",IFERROR(IF(OR(A131="",B131=""),"Enter invoice and client",IF(COUNTIF($A$7:$A$206,A131)&lt;&gt;1,"Duplicate invoice",IF(NOT(AND(ISNUMBER(C131),C131&gt;0,MOD(C131,1)=0)),"Enter due date",IF(OR(NOT(ISNUMBER(D131)),D131&lt;=0,ROUND(D131,2)&lt;&gt;D131),"Check invoice total",IF(OR(AND(E131&lt;&gt;"",NOT(ISNUMBER(E131))),E131&lt;0,E131&gt;D131),"Check received amount",IF(NOT(OR(F131="Draft",F131="Issued",F131="Cancelled")),"Choose state",IF(AND(F131&lt;&gt;"Issued",E131&gt;0),"Receipt against draft or cancelled",""))))))),"Check inputs"))</f>
      </c>
    </row>
    <row r="132" ht="23" customHeight="1">
      <c r="A132" s="24"/>
      <c r="B132" s="24"/>
      <c r="C132" s="23"/>
      <c r="D132" s="25"/>
      <c r="E132" s="25"/>
      <c r="F132" s="26"/>
      <c r="G132" s="19" t="str">
        <f>IF(A132="","",IF(F132="Issued",ROUND(D132-E132,2),0))</f>
      </c>
      <c r="H132" s="12" t="str">
        <f>IF(A132="","",IF(AND(F132="Issued",G132&gt;0,ISNUMBER(C132),C132&lt;$H$4),$H$4-C132,0))</f>
      </c>
      <c r="I132" s="12" t="str">
        <f>IF(COUNTA(A132:F132)=0,"",IFERROR(IF(OR(A132="",B132=""),"Enter invoice and client",IF(COUNTIF($A$7:$A$206,A132)&lt;&gt;1,"Duplicate invoice",IF(NOT(AND(ISNUMBER(C132),C132&gt;0,MOD(C132,1)=0)),"Enter due date",IF(OR(NOT(ISNUMBER(D132)),D132&lt;=0,ROUND(D132,2)&lt;&gt;D132),"Check invoice total",IF(OR(AND(E132&lt;&gt;"",NOT(ISNUMBER(E132))),E132&lt;0,E132&gt;D132),"Check received amount",IF(NOT(OR(F132="Draft",F132="Issued",F132="Cancelled")),"Choose state",IF(AND(F132&lt;&gt;"Issued",E132&gt;0),"Receipt against draft or cancelled",""))))))),"Check inputs"))</f>
      </c>
    </row>
    <row r="133" ht="23" customHeight="1">
      <c r="A133" s="24"/>
      <c r="B133" s="24"/>
      <c r="C133" s="23"/>
      <c r="D133" s="25"/>
      <c r="E133" s="25"/>
      <c r="F133" s="26"/>
      <c r="G133" s="19" t="str">
        <f>IF(A133="","",IF(F133="Issued",ROUND(D133-E133,2),0))</f>
      </c>
      <c r="H133" s="12" t="str">
        <f>IF(A133="","",IF(AND(F133="Issued",G133&gt;0,ISNUMBER(C133),C133&lt;$H$4),$H$4-C133,0))</f>
      </c>
      <c r="I133" s="12" t="str">
        <f>IF(COUNTA(A133:F133)=0,"",IFERROR(IF(OR(A133="",B133=""),"Enter invoice and client",IF(COUNTIF($A$7:$A$206,A133)&lt;&gt;1,"Duplicate invoice",IF(NOT(AND(ISNUMBER(C133),C133&gt;0,MOD(C133,1)=0)),"Enter due date",IF(OR(NOT(ISNUMBER(D133)),D133&lt;=0,ROUND(D133,2)&lt;&gt;D133),"Check invoice total",IF(OR(AND(E133&lt;&gt;"",NOT(ISNUMBER(E133))),E133&lt;0,E133&gt;D133),"Check received amount",IF(NOT(OR(F133="Draft",F133="Issued",F133="Cancelled")),"Choose state",IF(AND(F133&lt;&gt;"Issued",E133&gt;0),"Receipt against draft or cancelled",""))))))),"Check inputs"))</f>
      </c>
    </row>
    <row r="134" ht="23" customHeight="1">
      <c r="A134" s="24"/>
      <c r="B134" s="24"/>
      <c r="C134" s="23"/>
      <c r="D134" s="25"/>
      <c r="E134" s="25"/>
      <c r="F134" s="26"/>
      <c r="G134" s="19" t="str">
        <f>IF(A134="","",IF(F134="Issued",ROUND(D134-E134,2),0))</f>
      </c>
      <c r="H134" s="12" t="str">
        <f>IF(A134="","",IF(AND(F134="Issued",G134&gt;0,ISNUMBER(C134),C134&lt;$H$4),$H$4-C134,0))</f>
      </c>
      <c r="I134" s="12" t="str">
        <f>IF(COUNTA(A134:F134)=0,"",IFERROR(IF(OR(A134="",B134=""),"Enter invoice and client",IF(COUNTIF($A$7:$A$206,A134)&lt;&gt;1,"Duplicate invoice",IF(NOT(AND(ISNUMBER(C134),C134&gt;0,MOD(C134,1)=0)),"Enter due date",IF(OR(NOT(ISNUMBER(D134)),D134&lt;=0,ROUND(D134,2)&lt;&gt;D134),"Check invoice total",IF(OR(AND(E134&lt;&gt;"",NOT(ISNUMBER(E134))),E134&lt;0,E134&gt;D134),"Check received amount",IF(NOT(OR(F134="Draft",F134="Issued",F134="Cancelled")),"Choose state",IF(AND(F134&lt;&gt;"Issued",E134&gt;0),"Receipt against draft or cancelled",""))))))),"Check inputs"))</f>
      </c>
    </row>
    <row r="135" ht="23" customHeight="1">
      <c r="A135" s="24"/>
      <c r="B135" s="24"/>
      <c r="C135" s="23"/>
      <c r="D135" s="25"/>
      <c r="E135" s="25"/>
      <c r="F135" s="26"/>
      <c r="G135" s="19" t="str">
        <f>IF(A135="","",IF(F135="Issued",ROUND(D135-E135,2),0))</f>
      </c>
      <c r="H135" s="12" t="str">
        <f>IF(A135="","",IF(AND(F135="Issued",G135&gt;0,ISNUMBER(C135),C135&lt;$H$4),$H$4-C135,0))</f>
      </c>
      <c r="I135" s="12" t="str">
        <f>IF(COUNTA(A135:F135)=0,"",IFERROR(IF(OR(A135="",B135=""),"Enter invoice and client",IF(COUNTIF($A$7:$A$206,A135)&lt;&gt;1,"Duplicate invoice",IF(NOT(AND(ISNUMBER(C135),C135&gt;0,MOD(C135,1)=0)),"Enter due date",IF(OR(NOT(ISNUMBER(D135)),D135&lt;=0,ROUND(D135,2)&lt;&gt;D135),"Check invoice total",IF(OR(AND(E135&lt;&gt;"",NOT(ISNUMBER(E135))),E135&lt;0,E135&gt;D135),"Check received amount",IF(NOT(OR(F135="Draft",F135="Issued",F135="Cancelled")),"Choose state",IF(AND(F135&lt;&gt;"Issued",E135&gt;0),"Receipt against draft or cancelled",""))))))),"Check inputs"))</f>
      </c>
    </row>
    <row r="136" ht="23" customHeight="1">
      <c r="A136" s="24"/>
      <c r="B136" s="24"/>
      <c r="C136" s="23"/>
      <c r="D136" s="25"/>
      <c r="E136" s="25"/>
      <c r="F136" s="26"/>
      <c r="G136" s="19" t="str">
        <f>IF(A136="","",IF(F136="Issued",ROUND(D136-E136,2),0))</f>
      </c>
      <c r="H136" s="12" t="str">
        <f>IF(A136="","",IF(AND(F136="Issued",G136&gt;0,ISNUMBER(C136),C136&lt;$H$4),$H$4-C136,0))</f>
      </c>
      <c r="I136" s="12" t="str">
        <f>IF(COUNTA(A136:F136)=0,"",IFERROR(IF(OR(A136="",B136=""),"Enter invoice and client",IF(COUNTIF($A$7:$A$206,A136)&lt;&gt;1,"Duplicate invoice",IF(NOT(AND(ISNUMBER(C136),C136&gt;0,MOD(C136,1)=0)),"Enter due date",IF(OR(NOT(ISNUMBER(D136)),D136&lt;=0,ROUND(D136,2)&lt;&gt;D136),"Check invoice total",IF(OR(AND(E136&lt;&gt;"",NOT(ISNUMBER(E136))),E136&lt;0,E136&gt;D136),"Check received amount",IF(NOT(OR(F136="Draft",F136="Issued",F136="Cancelled")),"Choose state",IF(AND(F136&lt;&gt;"Issued",E136&gt;0),"Receipt against draft or cancelled",""))))))),"Check inputs"))</f>
      </c>
    </row>
    <row r="137" ht="23" customHeight="1">
      <c r="A137" s="24"/>
      <c r="B137" s="24"/>
      <c r="C137" s="23"/>
      <c r="D137" s="25"/>
      <c r="E137" s="25"/>
      <c r="F137" s="26"/>
      <c r="G137" s="19" t="str">
        <f>IF(A137="","",IF(F137="Issued",ROUND(D137-E137,2),0))</f>
      </c>
      <c r="H137" s="12" t="str">
        <f>IF(A137="","",IF(AND(F137="Issued",G137&gt;0,ISNUMBER(C137),C137&lt;$H$4),$H$4-C137,0))</f>
      </c>
      <c r="I137" s="12" t="str">
        <f>IF(COUNTA(A137:F137)=0,"",IFERROR(IF(OR(A137="",B137=""),"Enter invoice and client",IF(COUNTIF($A$7:$A$206,A137)&lt;&gt;1,"Duplicate invoice",IF(NOT(AND(ISNUMBER(C137),C137&gt;0,MOD(C137,1)=0)),"Enter due date",IF(OR(NOT(ISNUMBER(D137)),D137&lt;=0,ROUND(D137,2)&lt;&gt;D137),"Check invoice total",IF(OR(AND(E137&lt;&gt;"",NOT(ISNUMBER(E137))),E137&lt;0,E137&gt;D137),"Check received amount",IF(NOT(OR(F137="Draft",F137="Issued",F137="Cancelled")),"Choose state",IF(AND(F137&lt;&gt;"Issued",E137&gt;0),"Receipt against draft or cancelled",""))))))),"Check inputs"))</f>
      </c>
    </row>
    <row r="138" ht="23" customHeight="1">
      <c r="A138" s="24"/>
      <c r="B138" s="24"/>
      <c r="C138" s="23"/>
      <c r="D138" s="25"/>
      <c r="E138" s="25"/>
      <c r="F138" s="26"/>
      <c r="G138" s="19" t="str">
        <f>IF(A138="","",IF(F138="Issued",ROUND(D138-E138,2),0))</f>
      </c>
      <c r="H138" s="12" t="str">
        <f>IF(A138="","",IF(AND(F138="Issued",G138&gt;0,ISNUMBER(C138),C138&lt;$H$4),$H$4-C138,0))</f>
      </c>
      <c r="I138" s="12" t="str">
        <f>IF(COUNTA(A138:F138)=0,"",IFERROR(IF(OR(A138="",B138=""),"Enter invoice and client",IF(COUNTIF($A$7:$A$206,A138)&lt;&gt;1,"Duplicate invoice",IF(NOT(AND(ISNUMBER(C138),C138&gt;0,MOD(C138,1)=0)),"Enter due date",IF(OR(NOT(ISNUMBER(D138)),D138&lt;=0,ROUND(D138,2)&lt;&gt;D138),"Check invoice total",IF(OR(AND(E138&lt;&gt;"",NOT(ISNUMBER(E138))),E138&lt;0,E138&gt;D138),"Check received amount",IF(NOT(OR(F138="Draft",F138="Issued",F138="Cancelled")),"Choose state",IF(AND(F138&lt;&gt;"Issued",E138&gt;0),"Receipt against draft or cancelled",""))))))),"Check inputs"))</f>
      </c>
    </row>
    <row r="139" ht="23" customHeight="1">
      <c r="A139" s="24"/>
      <c r="B139" s="24"/>
      <c r="C139" s="23"/>
      <c r="D139" s="25"/>
      <c r="E139" s="25"/>
      <c r="F139" s="26"/>
      <c r="G139" s="19" t="str">
        <f>IF(A139="","",IF(F139="Issued",ROUND(D139-E139,2),0))</f>
      </c>
      <c r="H139" s="12" t="str">
        <f>IF(A139="","",IF(AND(F139="Issued",G139&gt;0,ISNUMBER(C139),C139&lt;$H$4),$H$4-C139,0))</f>
      </c>
      <c r="I139" s="12" t="str">
        <f>IF(COUNTA(A139:F139)=0,"",IFERROR(IF(OR(A139="",B139=""),"Enter invoice and client",IF(COUNTIF($A$7:$A$206,A139)&lt;&gt;1,"Duplicate invoice",IF(NOT(AND(ISNUMBER(C139),C139&gt;0,MOD(C139,1)=0)),"Enter due date",IF(OR(NOT(ISNUMBER(D139)),D139&lt;=0,ROUND(D139,2)&lt;&gt;D139),"Check invoice total",IF(OR(AND(E139&lt;&gt;"",NOT(ISNUMBER(E139))),E139&lt;0,E139&gt;D139),"Check received amount",IF(NOT(OR(F139="Draft",F139="Issued",F139="Cancelled")),"Choose state",IF(AND(F139&lt;&gt;"Issued",E139&gt;0),"Receipt against draft or cancelled",""))))))),"Check inputs"))</f>
      </c>
    </row>
    <row r="140" ht="23" customHeight="1">
      <c r="A140" s="24"/>
      <c r="B140" s="24"/>
      <c r="C140" s="23"/>
      <c r="D140" s="25"/>
      <c r="E140" s="25"/>
      <c r="F140" s="26"/>
      <c r="G140" s="19" t="str">
        <f>IF(A140="","",IF(F140="Issued",ROUND(D140-E140,2),0))</f>
      </c>
      <c r="H140" s="12" t="str">
        <f>IF(A140="","",IF(AND(F140="Issued",G140&gt;0,ISNUMBER(C140),C140&lt;$H$4),$H$4-C140,0))</f>
      </c>
      <c r="I140" s="12" t="str">
        <f>IF(COUNTA(A140:F140)=0,"",IFERROR(IF(OR(A140="",B140=""),"Enter invoice and client",IF(COUNTIF($A$7:$A$206,A140)&lt;&gt;1,"Duplicate invoice",IF(NOT(AND(ISNUMBER(C140),C140&gt;0,MOD(C140,1)=0)),"Enter due date",IF(OR(NOT(ISNUMBER(D140)),D140&lt;=0,ROUND(D140,2)&lt;&gt;D140),"Check invoice total",IF(OR(AND(E140&lt;&gt;"",NOT(ISNUMBER(E140))),E140&lt;0,E140&gt;D140),"Check received amount",IF(NOT(OR(F140="Draft",F140="Issued",F140="Cancelled")),"Choose state",IF(AND(F140&lt;&gt;"Issued",E140&gt;0),"Receipt against draft or cancelled",""))))))),"Check inputs"))</f>
      </c>
    </row>
    <row r="141" ht="23" customHeight="1">
      <c r="A141" s="24"/>
      <c r="B141" s="24"/>
      <c r="C141" s="23"/>
      <c r="D141" s="25"/>
      <c r="E141" s="25"/>
      <c r="F141" s="26"/>
      <c r="G141" s="19" t="str">
        <f>IF(A141="","",IF(F141="Issued",ROUND(D141-E141,2),0))</f>
      </c>
      <c r="H141" s="12" t="str">
        <f>IF(A141="","",IF(AND(F141="Issued",G141&gt;0,ISNUMBER(C141),C141&lt;$H$4),$H$4-C141,0))</f>
      </c>
      <c r="I141" s="12" t="str">
        <f>IF(COUNTA(A141:F141)=0,"",IFERROR(IF(OR(A141="",B141=""),"Enter invoice and client",IF(COUNTIF($A$7:$A$206,A141)&lt;&gt;1,"Duplicate invoice",IF(NOT(AND(ISNUMBER(C141),C141&gt;0,MOD(C141,1)=0)),"Enter due date",IF(OR(NOT(ISNUMBER(D141)),D141&lt;=0,ROUND(D141,2)&lt;&gt;D141),"Check invoice total",IF(OR(AND(E141&lt;&gt;"",NOT(ISNUMBER(E141))),E141&lt;0,E141&gt;D141),"Check received amount",IF(NOT(OR(F141="Draft",F141="Issued",F141="Cancelled")),"Choose state",IF(AND(F141&lt;&gt;"Issued",E141&gt;0),"Receipt against draft or cancelled",""))))))),"Check inputs"))</f>
      </c>
    </row>
    <row r="142" ht="23" customHeight="1">
      <c r="A142" s="24"/>
      <c r="B142" s="24"/>
      <c r="C142" s="23"/>
      <c r="D142" s="25"/>
      <c r="E142" s="25"/>
      <c r="F142" s="26"/>
      <c r="G142" s="19" t="str">
        <f>IF(A142="","",IF(F142="Issued",ROUND(D142-E142,2),0))</f>
      </c>
      <c r="H142" s="12" t="str">
        <f>IF(A142="","",IF(AND(F142="Issued",G142&gt;0,ISNUMBER(C142),C142&lt;$H$4),$H$4-C142,0))</f>
      </c>
      <c r="I142" s="12" t="str">
        <f>IF(COUNTA(A142:F142)=0,"",IFERROR(IF(OR(A142="",B142=""),"Enter invoice and client",IF(COUNTIF($A$7:$A$206,A142)&lt;&gt;1,"Duplicate invoice",IF(NOT(AND(ISNUMBER(C142),C142&gt;0,MOD(C142,1)=0)),"Enter due date",IF(OR(NOT(ISNUMBER(D142)),D142&lt;=0,ROUND(D142,2)&lt;&gt;D142),"Check invoice total",IF(OR(AND(E142&lt;&gt;"",NOT(ISNUMBER(E142))),E142&lt;0,E142&gt;D142),"Check received amount",IF(NOT(OR(F142="Draft",F142="Issued",F142="Cancelled")),"Choose state",IF(AND(F142&lt;&gt;"Issued",E142&gt;0),"Receipt against draft or cancelled",""))))))),"Check inputs"))</f>
      </c>
    </row>
    <row r="143" ht="23" customHeight="1">
      <c r="A143" s="24"/>
      <c r="B143" s="24"/>
      <c r="C143" s="23"/>
      <c r="D143" s="25"/>
      <c r="E143" s="25"/>
      <c r="F143" s="26"/>
      <c r="G143" s="19" t="str">
        <f>IF(A143="","",IF(F143="Issued",ROUND(D143-E143,2),0))</f>
      </c>
      <c r="H143" s="12" t="str">
        <f>IF(A143="","",IF(AND(F143="Issued",G143&gt;0,ISNUMBER(C143),C143&lt;$H$4),$H$4-C143,0))</f>
      </c>
      <c r="I143" s="12" t="str">
        <f>IF(COUNTA(A143:F143)=0,"",IFERROR(IF(OR(A143="",B143=""),"Enter invoice and client",IF(COUNTIF($A$7:$A$206,A143)&lt;&gt;1,"Duplicate invoice",IF(NOT(AND(ISNUMBER(C143),C143&gt;0,MOD(C143,1)=0)),"Enter due date",IF(OR(NOT(ISNUMBER(D143)),D143&lt;=0,ROUND(D143,2)&lt;&gt;D143),"Check invoice total",IF(OR(AND(E143&lt;&gt;"",NOT(ISNUMBER(E143))),E143&lt;0,E143&gt;D143),"Check received amount",IF(NOT(OR(F143="Draft",F143="Issued",F143="Cancelled")),"Choose state",IF(AND(F143&lt;&gt;"Issued",E143&gt;0),"Receipt against draft or cancelled",""))))))),"Check inputs"))</f>
      </c>
    </row>
    <row r="144" ht="23" customHeight="1">
      <c r="A144" s="24"/>
      <c r="B144" s="24"/>
      <c r="C144" s="23"/>
      <c r="D144" s="25"/>
      <c r="E144" s="25"/>
      <c r="F144" s="26"/>
      <c r="G144" s="19" t="str">
        <f>IF(A144="","",IF(F144="Issued",ROUND(D144-E144,2),0))</f>
      </c>
      <c r="H144" s="12" t="str">
        <f>IF(A144="","",IF(AND(F144="Issued",G144&gt;0,ISNUMBER(C144),C144&lt;$H$4),$H$4-C144,0))</f>
      </c>
      <c r="I144" s="12" t="str">
        <f>IF(COUNTA(A144:F144)=0,"",IFERROR(IF(OR(A144="",B144=""),"Enter invoice and client",IF(COUNTIF($A$7:$A$206,A144)&lt;&gt;1,"Duplicate invoice",IF(NOT(AND(ISNUMBER(C144),C144&gt;0,MOD(C144,1)=0)),"Enter due date",IF(OR(NOT(ISNUMBER(D144)),D144&lt;=0,ROUND(D144,2)&lt;&gt;D144),"Check invoice total",IF(OR(AND(E144&lt;&gt;"",NOT(ISNUMBER(E144))),E144&lt;0,E144&gt;D144),"Check received amount",IF(NOT(OR(F144="Draft",F144="Issued",F144="Cancelled")),"Choose state",IF(AND(F144&lt;&gt;"Issued",E144&gt;0),"Receipt against draft or cancelled",""))))))),"Check inputs"))</f>
      </c>
    </row>
    <row r="145" ht="23" customHeight="1">
      <c r="A145" s="24"/>
      <c r="B145" s="24"/>
      <c r="C145" s="23"/>
      <c r="D145" s="25"/>
      <c r="E145" s="25"/>
      <c r="F145" s="26"/>
      <c r="G145" s="19" t="str">
        <f>IF(A145="","",IF(F145="Issued",ROUND(D145-E145,2),0))</f>
      </c>
      <c r="H145" s="12" t="str">
        <f>IF(A145="","",IF(AND(F145="Issued",G145&gt;0,ISNUMBER(C145),C145&lt;$H$4),$H$4-C145,0))</f>
      </c>
      <c r="I145" s="12" t="str">
        <f>IF(COUNTA(A145:F145)=0,"",IFERROR(IF(OR(A145="",B145=""),"Enter invoice and client",IF(COUNTIF($A$7:$A$206,A145)&lt;&gt;1,"Duplicate invoice",IF(NOT(AND(ISNUMBER(C145),C145&gt;0,MOD(C145,1)=0)),"Enter due date",IF(OR(NOT(ISNUMBER(D145)),D145&lt;=0,ROUND(D145,2)&lt;&gt;D145),"Check invoice total",IF(OR(AND(E145&lt;&gt;"",NOT(ISNUMBER(E145))),E145&lt;0,E145&gt;D145),"Check received amount",IF(NOT(OR(F145="Draft",F145="Issued",F145="Cancelled")),"Choose state",IF(AND(F145&lt;&gt;"Issued",E145&gt;0),"Receipt against draft or cancelled",""))))))),"Check inputs"))</f>
      </c>
    </row>
    <row r="146" ht="23" customHeight="1">
      <c r="A146" s="24"/>
      <c r="B146" s="24"/>
      <c r="C146" s="23"/>
      <c r="D146" s="25"/>
      <c r="E146" s="25"/>
      <c r="F146" s="26"/>
      <c r="G146" s="19" t="str">
        <f>IF(A146="","",IF(F146="Issued",ROUND(D146-E146,2),0))</f>
      </c>
      <c r="H146" s="12" t="str">
        <f>IF(A146="","",IF(AND(F146="Issued",G146&gt;0,ISNUMBER(C146),C146&lt;$H$4),$H$4-C146,0))</f>
      </c>
      <c r="I146" s="12" t="str">
        <f>IF(COUNTA(A146:F146)=0,"",IFERROR(IF(OR(A146="",B146=""),"Enter invoice and client",IF(COUNTIF($A$7:$A$206,A146)&lt;&gt;1,"Duplicate invoice",IF(NOT(AND(ISNUMBER(C146),C146&gt;0,MOD(C146,1)=0)),"Enter due date",IF(OR(NOT(ISNUMBER(D146)),D146&lt;=0,ROUND(D146,2)&lt;&gt;D146),"Check invoice total",IF(OR(AND(E146&lt;&gt;"",NOT(ISNUMBER(E146))),E146&lt;0,E146&gt;D146),"Check received amount",IF(NOT(OR(F146="Draft",F146="Issued",F146="Cancelled")),"Choose state",IF(AND(F146&lt;&gt;"Issued",E146&gt;0),"Receipt against draft or cancelled",""))))))),"Check inputs"))</f>
      </c>
    </row>
    <row r="147" ht="23" customHeight="1">
      <c r="A147" s="24"/>
      <c r="B147" s="24"/>
      <c r="C147" s="23"/>
      <c r="D147" s="25"/>
      <c r="E147" s="25"/>
      <c r="F147" s="26"/>
      <c r="G147" s="19" t="str">
        <f>IF(A147="","",IF(F147="Issued",ROUND(D147-E147,2),0))</f>
      </c>
      <c r="H147" s="12" t="str">
        <f>IF(A147="","",IF(AND(F147="Issued",G147&gt;0,ISNUMBER(C147),C147&lt;$H$4),$H$4-C147,0))</f>
      </c>
      <c r="I147" s="12" t="str">
        <f>IF(COUNTA(A147:F147)=0,"",IFERROR(IF(OR(A147="",B147=""),"Enter invoice and client",IF(COUNTIF($A$7:$A$206,A147)&lt;&gt;1,"Duplicate invoice",IF(NOT(AND(ISNUMBER(C147),C147&gt;0,MOD(C147,1)=0)),"Enter due date",IF(OR(NOT(ISNUMBER(D147)),D147&lt;=0,ROUND(D147,2)&lt;&gt;D147),"Check invoice total",IF(OR(AND(E147&lt;&gt;"",NOT(ISNUMBER(E147))),E147&lt;0,E147&gt;D147),"Check received amount",IF(NOT(OR(F147="Draft",F147="Issued",F147="Cancelled")),"Choose state",IF(AND(F147&lt;&gt;"Issued",E147&gt;0),"Receipt against draft or cancelled",""))))))),"Check inputs"))</f>
      </c>
    </row>
    <row r="148" ht="23" customHeight="1">
      <c r="A148" s="24"/>
      <c r="B148" s="24"/>
      <c r="C148" s="23"/>
      <c r="D148" s="25"/>
      <c r="E148" s="25"/>
      <c r="F148" s="26"/>
      <c r="G148" s="19" t="str">
        <f>IF(A148="","",IF(F148="Issued",ROUND(D148-E148,2),0))</f>
      </c>
      <c r="H148" s="12" t="str">
        <f>IF(A148="","",IF(AND(F148="Issued",G148&gt;0,ISNUMBER(C148),C148&lt;$H$4),$H$4-C148,0))</f>
      </c>
      <c r="I148" s="12" t="str">
        <f>IF(COUNTA(A148:F148)=0,"",IFERROR(IF(OR(A148="",B148=""),"Enter invoice and client",IF(COUNTIF($A$7:$A$206,A148)&lt;&gt;1,"Duplicate invoice",IF(NOT(AND(ISNUMBER(C148),C148&gt;0,MOD(C148,1)=0)),"Enter due date",IF(OR(NOT(ISNUMBER(D148)),D148&lt;=0,ROUND(D148,2)&lt;&gt;D148),"Check invoice total",IF(OR(AND(E148&lt;&gt;"",NOT(ISNUMBER(E148))),E148&lt;0,E148&gt;D148),"Check received amount",IF(NOT(OR(F148="Draft",F148="Issued",F148="Cancelled")),"Choose state",IF(AND(F148&lt;&gt;"Issued",E148&gt;0),"Receipt against draft or cancelled",""))))))),"Check inputs"))</f>
      </c>
    </row>
    <row r="149" ht="23" customHeight="1">
      <c r="A149" s="24"/>
      <c r="B149" s="24"/>
      <c r="C149" s="23"/>
      <c r="D149" s="25"/>
      <c r="E149" s="25"/>
      <c r="F149" s="26"/>
      <c r="G149" s="19" t="str">
        <f>IF(A149="","",IF(F149="Issued",ROUND(D149-E149,2),0))</f>
      </c>
      <c r="H149" s="12" t="str">
        <f>IF(A149="","",IF(AND(F149="Issued",G149&gt;0,ISNUMBER(C149),C149&lt;$H$4),$H$4-C149,0))</f>
      </c>
      <c r="I149" s="12" t="str">
        <f>IF(COUNTA(A149:F149)=0,"",IFERROR(IF(OR(A149="",B149=""),"Enter invoice and client",IF(COUNTIF($A$7:$A$206,A149)&lt;&gt;1,"Duplicate invoice",IF(NOT(AND(ISNUMBER(C149),C149&gt;0,MOD(C149,1)=0)),"Enter due date",IF(OR(NOT(ISNUMBER(D149)),D149&lt;=0,ROUND(D149,2)&lt;&gt;D149),"Check invoice total",IF(OR(AND(E149&lt;&gt;"",NOT(ISNUMBER(E149))),E149&lt;0,E149&gt;D149),"Check received amount",IF(NOT(OR(F149="Draft",F149="Issued",F149="Cancelled")),"Choose state",IF(AND(F149&lt;&gt;"Issued",E149&gt;0),"Receipt against draft or cancelled",""))))))),"Check inputs"))</f>
      </c>
    </row>
    <row r="150" ht="23" customHeight="1">
      <c r="A150" s="24"/>
      <c r="B150" s="24"/>
      <c r="C150" s="23"/>
      <c r="D150" s="25"/>
      <c r="E150" s="25"/>
      <c r="F150" s="26"/>
      <c r="G150" s="19" t="str">
        <f>IF(A150="","",IF(F150="Issued",ROUND(D150-E150,2),0))</f>
      </c>
      <c r="H150" s="12" t="str">
        <f>IF(A150="","",IF(AND(F150="Issued",G150&gt;0,ISNUMBER(C150),C150&lt;$H$4),$H$4-C150,0))</f>
      </c>
      <c r="I150" s="12" t="str">
        <f>IF(COUNTA(A150:F150)=0,"",IFERROR(IF(OR(A150="",B150=""),"Enter invoice and client",IF(COUNTIF($A$7:$A$206,A150)&lt;&gt;1,"Duplicate invoice",IF(NOT(AND(ISNUMBER(C150),C150&gt;0,MOD(C150,1)=0)),"Enter due date",IF(OR(NOT(ISNUMBER(D150)),D150&lt;=0,ROUND(D150,2)&lt;&gt;D150),"Check invoice total",IF(OR(AND(E150&lt;&gt;"",NOT(ISNUMBER(E150))),E150&lt;0,E150&gt;D150),"Check received amount",IF(NOT(OR(F150="Draft",F150="Issued",F150="Cancelled")),"Choose state",IF(AND(F150&lt;&gt;"Issued",E150&gt;0),"Receipt against draft or cancelled",""))))))),"Check inputs"))</f>
      </c>
    </row>
    <row r="151" ht="23" customHeight="1">
      <c r="A151" s="24"/>
      <c r="B151" s="24"/>
      <c r="C151" s="23"/>
      <c r="D151" s="25"/>
      <c r="E151" s="25"/>
      <c r="F151" s="26"/>
      <c r="G151" s="19" t="str">
        <f>IF(A151="","",IF(F151="Issued",ROUND(D151-E151,2),0))</f>
      </c>
      <c r="H151" s="12" t="str">
        <f>IF(A151="","",IF(AND(F151="Issued",G151&gt;0,ISNUMBER(C151),C151&lt;$H$4),$H$4-C151,0))</f>
      </c>
      <c r="I151" s="12" t="str">
        <f>IF(COUNTA(A151:F151)=0,"",IFERROR(IF(OR(A151="",B151=""),"Enter invoice and client",IF(COUNTIF($A$7:$A$206,A151)&lt;&gt;1,"Duplicate invoice",IF(NOT(AND(ISNUMBER(C151),C151&gt;0,MOD(C151,1)=0)),"Enter due date",IF(OR(NOT(ISNUMBER(D151)),D151&lt;=0,ROUND(D151,2)&lt;&gt;D151),"Check invoice total",IF(OR(AND(E151&lt;&gt;"",NOT(ISNUMBER(E151))),E151&lt;0,E151&gt;D151),"Check received amount",IF(NOT(OR(F151="Draft",F151="Issued",F151="Cancelled")),"Choose state",IF(AND(F151&lt;&gt;"Issued",E151&gt;0),"Receipt against draft or cancelled",""))))))),"Check inputs"))</f>
      </c>
    </row>
    <row r="152" ht="23" customHeight="1">
      <c r="A152" s="24"/>
      <c r="B152" s="24"/>
      <c r="C152" s="23"/>
      <c r="D152" s="25"/>
      <c r="E152" s="25"/>
      <c r="F152" s="26"/>
      <c r="G152" s="19" t="str">
        <f>IF(A152="","",IF(F152="Issued",ROUND(D152-E152,2),0))</f>
      </c>
      <c r="H152" s="12" t="str">
        <f>IF(A152="","",IF(AND(F152="Issued",G152&gt;0,ISNUMBER(C152),C152&lt;$H$4),$H$4-C152,0))</f>
      </c>
      <c r="I152" s="12" t="str">
        <f>IF(COUNTA(A152:F152)=0,"",IFERROR(IF(OR(A152="",B152=""),"Enter invoice and client",IF(COUNTIF($A$7:$A$206,A152)&lt;&gt;1,"Duplicate invoice",IF(NOT(AND(ISNUMBER(C152),C152&gt;0,MOD(C152,1)=0)),"Enter due date",IF(OR(NOT(ISNUMBER(D152)),D152&lt;=0,ROUND(D152,2)&lt;&gt;D152),"Check invoice total",IF(OR(AND(E152&lt;&gt;"",NOT(ISNUMBER(E152))),E152&lt;0,E152&gt;D152),"Check received amount",IF(NOT(OR(F152="Draft",F152="Issued",F152="Cancelled")),"Choose state",IF(AND(F152&lt;&gt;"Issued",E152&gt;0),"Receipt against draft or cancelled",""))))))),"Check inputs"))</f>
      </c>
    </row>
    <row r="153" ht="23" customHeight="1">
      <c r="A153" s="24"/>
      <c r="B153" s="24"/>
      <c r="C153" s="23"/>
      <c r="D153" s="25"/>
      <c r="E153" s="25"/>
      <c r="F153" s="26"/>
      <c r="G153" s="19" t="str">
        <f>IF(A153="","",IF(F153="Issued",ROUND(D153-E153,2),0))</f>
      </c>
      <c r="H153" s="12" t="str">
        <f>IF(A153="","",IF(AND(F153="Issued",G153&gt;0,ISNUMBER(C153),C153&lt;$H$4),$H$4-C153,0))</f>
      </c>
      <c r="I153" s="12" t="str">
        <f>IF(COUNTA(A153:F153)=0,"",IFERROR(IF(OR(A153="",B153=""),"Enter invoice and client",IF(COUNTIF($A$7:$A$206,A153)&lt;&gt;1,"Duplicate invoice",IF(NOT(AND(ISNUMBER(C153),C153&gt;0,MOD(C153,1)=0)),"Enter due date",IF(OR(NOT(ISNUMBER(D153)),D153&lt;=0,ROUND(D153,2)&lt;&gt;D153),"Check invoice total",IF(OR(AND(E153&lt;&gt;"",NOT(ISNUMBER(E153))),E153&lt;0,E153&gt;D153),"Check received amount",IF(NOT(OR(F153="Draft",F153="Issued",F153="Cancelled")),"Choose state",IF(AND(F153&lt;&gt;"Issued",E153&gt;0),"Receipt against draft or cancelled",""))))))),"Check inputs"))</f>
      </c>
    </row>
    <row r="154" ht="23" customHeight="1">
      <c r="A154" s="24"/>
      <c r="B154" s="24"/>
      <c r="C154" s="23"/>
      <c r="D154" s="25"/>
      <c r="E154" s="25"/>
      <c r="F154" s="26"/>
      <c r="G154" s="19" t="str">
        <f>IF(A154="","",IF(F154="Issued",ROUND(D154-E154,2),0))</f>
      </c>
      <c r="H154" s="12" t="str">
        <f>IF(A154="","",IF(AND(F154="Issued",G154&gt;0,ISNUMBER(C154),C154&lt;$H$4),$H$4-C154,0))</f>
      </c>
      <c r="I154" s="12" t="str">
        <f>IF(COUNTA(A154:F154)=0,"",IFERROR(IF(OR(A154="",B154=""),"Enter invoice and client",IF(COUNTIF($A$7:$A$206,A154)&lt;&gt;1,"Duplicate invoice",IF(NOT(AND(ISNUMBER(C154),C154&gt;0,MOD(C154,1)=0)),"Enter due date",IF(OR(NOT(ISNUMBER(D154)),D154&lt;=0,ROUND(D154,2)&lt;&gt;D154),"Check invoice total",IF(OR(AND(E154&lt;&gt;"",NOT(ISNUMBER(E154))),E154&lt;0,E154&gt;D154),"Check received amount",IF(NOT(OR(F154="Draft",F154="Issued",F154="Cancelled")),"Choose state",IF(AND(F154&lt;&gt;"Issued",E154&gt;0),"Receipt against draft or cancelled",""))))))),"Check inputs"))</f>
      </c>
    </row>
    <row r="155" ht="23" customHeight="1">
      <c r="A155" s="24"/>
      <c r="B155" s="24"/>
      <c r="C155" s="23"/>
      <c r="D155" s="25"/>
      <c r="E155" s="25"/>
      <c r="F155" s="26"/>
      <c r="G155" s="19" t="str">
        <f>IF(A155="","",IF(F155="Issued",ROUND(D155-E155,2),0))</f>
      </c>
      <c r="H155" s="12" t="str">
        <f>IF(A155="","",IF(AND(F155="Issued",G155&gt;0,ISNUMBER(C155),C155&lt;$H$4),$H$4-C155,0))</f>
      </c>
      <c r="I155" s="12" t="str">
        <f>IF(COUNTA(A155:F155)=0,"",IFERROR(IF(OR(A155="",B155=""),"Enter invoice and client",IF(COUNTIF($A$7:$A$206,A155)&lt;&gt;1,"Duplicate invoice",IF(NOT(AND(ISNUMBER(C155),C155&gt;0,MOD(C155,1)=0)),"Enter due date",IF(OR(NOT(ISNUMBER(D155)),D155&lt;=0,ROUND(D155,2)&lt;&gt;D155),"Check invoice total",IF(OR(AND(E155&lt;&gt;"",NOT(ISNUMBER(E155))),E155&lt;0,E155&gt;D155),"Check received amount",IF(NOT(OR(F155="Draft",F155="Issued",F155="Cancelled")),"Choose state",IF(AND(F155&lt;&gt;"Issued",E155&gt;0),"Receipt against draft or cancelled",""))))))),"Check inputs"))</f>
      </c>
    </row>
    <row r="156" ht="23" customHeight="1">
      <c r="A156" s="24"/>
      <c r="B156" s="24"/>
      <c r="C156" s="23"/>
      <c r="D156" s="25"/>
      <c r="E156" s="25"/>
      <c r="F156" s="26"/>
      <c r="G156" s="19" t="str">
        <f>IF(A156="","",IF(F156="Issued",ROUND(D156-E156,2),0))</f>
      </c>
      <c r="H156" s="12" t="str">
        <f>IF(A156="","",IF(AND(F156="Issued",G156&gt;0,ISNUMBER(C156),C156&lt;$H$4),$H$4-C156,0))</f>
      </c>
      <c r="I156" s="12" t="str">
        <f>IF(COUNTA(A156:F156)=0,"",IFERROR(IF(OR(A156="",B156=""),"Enter invoice and client",IF(COUNTIF($A$7:$A$206,A156)&lt;&gt;1,"Duplicate invoice",IF(NOT(AND(ISNUMBER(C156),C156&gt;0,MOD(C156,1)=0)),"Enter due date",IF(OR(NOT(ISNUMBER(D156)),D156&lt;=0,ROUND(D156,2)&lt;&gt;D156),"Check invoice total",IF(OR(AND(E156&lt;&gt;"",NOT(ISNUMBER(E156))),E156&lt;0,E156&gt;D156),"Check received amount",IF(NOT(OR(F156="Draft",F156="Issued",F156="Cancelled")),"Choose state",IF(AND(F156&lt;&gt;"Issued",E156&gt;0),"Receipt against draft or cancelled",""))))))),"Check inputs"))</f>
      </c>
    </row>
    <row r="157" ht="23" customHeight="1">
      <c r="A157" s="24"/>
      <c r="B157" s="24"/>
      <c r="C157" s="23"/>
      <c r="D157" s="25"/>
      <c r="E157" s="25"/>
      <c r="F157" s="26"/>
      <c r="G157" s="19" t="str">
        <f>IF(A157="","",IF(F157="Issued",ROUND(D157-E157,2),0))</f>
      </c>
      <c r="H157" s="12" t="str">
        <f>IF(A157="","",IF(AND(F157="Issued",G157&gt;0,ISNUMBER(C157),C157&lt;$H$4),$H$4-C157,0))</f>
      </c>
      <c r="I157" s="12" t="str">
        <f>IF(COUNTA(A157:F157)=0,"",IFERROR(IF(OR(A157="",B157=""),"Enter invoice and client",IF(COUNTIF($A$7:$A$206,A157)&lt;&gt;1,"Duplicate invoice",IF(NOT(AND(ISNUMBER(C157),C157&gt;0,MOD(C157,1)=0)),"Enter due date",IF(OR(NOT(ISNUMBER(D157)),D157&lt;=0,ROUND(D157,2)&lt;&gt;D157),"Check invoice total",IF(OR(AND(E157&lt;&gt;"",NOT(ISNUMBER(E157))),E157&lt;0,E157&gt;D157),"Check received amount",IF(NOT(OR(F157="Draft",F157="Issued",F157="Cancelled")),"Choose state",IF(AND(F157&lt;&gt;"Issued",E157&gt;0),"Receipt against draft or cancelled",""))))))),"Check inputs"))</f>
      </c>
    </row>
    <row r="158" ht="23" customHeight="1">
      <c r="A158" s="24"/>
      <c r="B158" s="24"/>
      <c r="C158" s="23"/>
      <c r="D158" s="25"/>
      <c r="E158" s="25"/>
      <c r="F158" s="26"/>
      <c r="G158" s="19" t="str">
        <f>IF(A158="","",IF(F158="Issued",ROUND(D158-E158,2),0))</f>
      </c>
      <c r="H158" s="12" t="str">
        <f>IF(A158="","",IF(AND(F158="Issued",G158&gt;0,ISNUMBER(C158),C158&lt;$H$4),$H$4-C158,0))</f>
      </c>
      <c r="I158" s="12" t="str">
        <f>IF(COUNTA(A158:F158)=0,"",IFERROR(IF(OR(A158="",B158=""),"Enter invoice and client",IF(COUNTIF($A$7:$A$206,A158)&lt;&gt;1,"Duplicate invoice",IF(NOT(AND(ISNUMBER(C158),C158&gt;0,MOD(C158,1)=0)),"Enter due date",IF(OR(NOT(ISNUMBER(D158)),D158&lt;=0,ROUND(D158,2)&lt;&gt;D158),"Check invoice total",IF(OR(AND(E158&lt;&gt;"",NOT(ISNUMBER(E158))),E158&lt;0,E158&gt;D158),"Check received amount",IF(NOT(OR(F158="Draft",F158="Issued",F158="Cancelled")),"Choose state",IF(AND(F158&lt;&gt;"Issued",E158&gt;0),"Receipt against draft or cancelled",""))))))),"Check inputs"))</f>
      </c>
    </row>
    <row r="159" ht="23" customHeight="1">
      <c r="A159" s="24"/>
      <c r="B159" s="24"/>
      <c r="C159" s="23"/>
      <c r="D159" s="25"/>
      <c r="E159" s="25"/>
      <c r="F159" s="26"/>
      <c r="G159" s="19" t="str">
        <f>IF(A159="","",IF(F159="Issued",ROUND(D159-E159,2),0))</f>
      </c>
      <c r="H159" s="12" t="str">
        <f>IF(A159="","",IF(AND(F159="Issued",G159&gt;0,ISNUMBER(C159),C159&lt;$H$4),$H$4-C159,0))</f>
      </c>
      <c r="I159" s="12" t="str">
        <f>IF(COUNTA(A159:F159)=0,"",IFERROR(IF(OR(A159="",B159=""),"Enter invoice and client",IF(COUNTIF($A$7:$A$206,A159)&lt;&gt;1,"Duplicate invoice",IF(NOT(AND(ISNUMBER(C159),C159&gt;0,MOD(C159,1)=0)),"Enter due date",IF(OR(NOT(ISNUMBER(D159)),D159&lt;=0,ROUND(D159,2)&lt;&gt;D159),"Check invoice total",IF(OR(AND(E159&lt;&gt;"",NOT(ISNUMBER(E159))),E159&lt;0,E159&gt;D159),"Check received amount",IF(NOT(OR(F159="Draft",F159="Issued",F159="Cancelled")),"Choose state",IF(AND(F159&lt;&gt;"Issued",E159&gt;0),"Receipt against draft or cancelled",""))))))),"Check inputs"))</f>
      </c>
    </row>
    <row r="160" ht="23" customHeight="1">
      <c r="A160" s="24"/>
      <c r="B160" s="24"/>
      <c r="C160" s="23"/>
      <c r="D160" s="25"/>
      <c r="E160" s="25"/>
      <c r="F160" s="26"/>
      <c r="G160" s="19" t="str">
        <f>IF(A160="","",IF(F160="Issued",ROUND(D160-E160,2),0))</f>
      </c>
      <c r="H160" s="12" t="str">
        <f>IF(A160="","",IF(AND(F160="Issued",G160&gt;0,ISNUMBER(C160),C160&lt;$H$4),$H$4-C160,0))</f>
      </c>
      <c r="I160" s="12" t="str">
        <f>IF(COUNTA(A160:F160)=0,"",IFERROR(IF(OR(A160="",B160=""),"Enter invoice and client",IF(COUNTIF($A$7:$A$206,A160)&lt;&gt;1,"Duplicate invoice",IF(NOT(AND(ISNUMBER(C160),C160&gt;0,MOD(C160,1)=0)),"Enter due date",IF(OR(NOT(ISNUMBER(D160)),D160&lt;=0,ROUND(D160,2)&lt;&gt;D160),"Check invoice total",IF(OR(AND(E160&lt;&gt;"",NOT(ISNUMBER(E160))),E160&lt;0,E160&gt;D160),"Check received amount",IF(NOT(OR(F160="Draft",F160="Issued",F160="Cancelled")),"Choose state",IF(AND(F160&lt;&gt;"Issued",E160&gt;0),"Receipt against draft or cancelled",""))))))),"Check inputs"))</f>
      </c>
    </row>
    <row r="161" ht="23" customHeight="1">
      <c r="A161" s="24"/>
      <c r="B161" s="24"/>
      <c r="C161" s="23"/>
      <c r="D161" s="25"/>
      <c r="E161" s="25"/>
      <c r="F161" s="26"/>
      <c r="G161" s="19" t="str">
        <f>IF(A161="","",IF(F161="Issued",ROUND(D161-E161,2),0))</f>
      </c>
      <c r="H161" s="12" t="str">
        <f>IF(A161="","",IF(AND(F161="Issued",G161&gt;0,ISNUMBER(C161),C161&lt;$H$4),$H$4-C161,0))</f>
      </c>
      <c r="I161" s="12" t="str">
        <f>IF(COUNTA(A161:F161)=0,"",IFERROR(IF(OR(A161="",B161=""),"Enter invoice and client",IF(COUNTIF($A$7:$A$206,A161)&lt;&gt;1,"Duplicate invoice",IF(NOT(AND(ISNUMBER(C161),C161&gt;0,MOD(C161,1)=0)),"Enter due date",IF(OR(NOT(ISNUMBER(D161)),D161&lt;=0,ROUND(D161,2)&lt;&gt;D161),"Check invoice total",IF(OR(AND(E161&lt;&gt;"",NOT(ISNUMBER(E161))),E161&lt;0,E161&gt;D161),"Check received amount",IF(NOT(OR(F161="Draft",F161="Issued",F161="Cancelled")),"Choose state",IF(AND(F161&lt;&gt;"Issued",E161&gt;0),"Receipt against draft or cancelled",""))))))),"Check inputs"))</f>
      </c>
    </row>
    <row r="162" ht="23" customHeight="1">
      <c r="A162" s="24"/>
      <c r="B162" s="24"/>
      <c r="C162" s="23"/>
      <c r="D162" s="25"/>
      <c r="E162" s="25"/>
      <c r="F162" s="26"/>
      <c r="G162" s="19" t="str">
        <f>IF(A162="","",IF(F162="Issued",ROUND(D162-E162,2),0))</f>
      </c>
      <c r="H162" s="12" t="str">
        <f>IF(A162="","",IF(AND(F162="Issued",G162&gt;0,ISNUMBER(C162),C162&lt;$H$4),$H$4-C162,0))</f>
      </c>
      <c r="I162" s="12" t="str">
        <f>IF(COUNTA(A162:F162)=0,"",IFERROR(IF(OR(A162="",B162=""),"Enter invoice and client",IF(COUNTIF($A$7:$A$206,A162)&lt;&gt;1,"Duplicate invoice",IF(NOT(AND(ISNUMBER(C162),C162&gt;0,MOD(C162,1)=0)),"Enter due date",IF(OR(NOT(ISNUMBER(D162)),D162&lt;=0,ROUND(D162,2)&lt;&gt;D162),"Check invoice total",IF(OR(AND(E162&lt;&gt;"",NOT(ISNUMBER(E162))),E162&lt;0,E162&gt;D162),"Check received amount",IF(NOT(OR(F162="Draft",F162="Issued",F162="Cancelled")),"Choose state",IF(AND(F162&lt;&gt;"Issued",E162&gt;0),"Receipt against draft or cancelled",""))))))),"Check inputs"))</f>
      </c>
    </row>
    <row r="163" ht="23" customHeight="1">
      <c r="A163" s="24"/>
      <c r="B163" s="24"/>
      <c r="C163" s="23"/>
      <c r="D163" s="25"/>
      <c r="E163" s="25"/>
      <c r="F163" s="26"/>
      <c r="G163" s="19" t="str">
        <f>IF(A163="","",IF(F163="Issued",ROUND(D163-E163,2),0))</f>
      </c>
      <c r="H163" s="12" t="str">
        <f>IF(A163="","",IF(AND(F163="Issued",G163&gt;0,ISNUMBER(C163),C163&lt;$H$4),$H$4-C163,0))</f>
      </c>
      <c r="I163" s="12" t="str">
        <f>IF(COUNTA(A163:F163)=0,"",IFERROR(IF(OR(A163="",B163=""),"Enter invoice and client",IF(COUNTIF($A$7:$A$206,A163)&lt;&gt;1,"Duplicate invoice",IF(NOT(AND(ISNUMBER(C163),C163&gt;0,MOD(C163,1)=0)),"Enter due date",IF(OR(NOT(ISNUMBER(D163)),D163&lt;=0,ROUND(D163,2)&lt;&gt;D163),"Check invoice total",IF(OR(AND(E163&lt;&gt;"",NOT(ISNUMBER(E163))),E163&lt;0,E163&gt;D163),"Check received amount",IF(NOT(OR(F163="Draft",F163="Issued",F163="Cancelled")),"Choose state",IF(AND(F163&lt;&gt;"Issued",E163&gt;0),"Receipt against draft or cancelled",""))))))),"Check inputs"))</f>
      </c>
    </row>
    <row r="164" ht="23" customHeight="1">
      <c r="A164" s="24"/>
      <c r="B164" s="24"/>
      <c r="C164" s="23"/>
      <c r="D164" s="25"/>
      <c r="E164" s="25"/>
      <c r="F164" s="26"/>
      <c r="G164" s="19" t="str">
        <f>IF(A164="","",IF(F164="Issued",ROUND(D164-E164,2),0))</f>
      </c>
      <c r="H164" s="12" t="str">
        <f>IF(A164="","",IF(AND(F164="Issued",G164&gt;0,ISNUMBER(C164),C164&lt;$H$4),$H$4-C164,0))</f>
      </c>
      <c r="I164" s="12" t="str">
        <f>IF(COUNTA(A164:F164)=0,"",IFERROR(IF(OR(A164="",B164=""),"Enter invoice and client",IF(COUNTIF($A$7:$A$206,A164)&lt;&gt;1,"Duplicate invoice",IF(NOT(AND(ISNUMBER(C164),C164&gt;0,MOD(C164,1)=0)),"Enter due date",IF(OR(NOT(ISNUMBER(D164)),D164&lt;=0,ROUND(D164,2)&lt;&gt;D164),"Check invoice total",IF(OR(AND(E164&lt;&gt;"",NOT(ISNUMBER(E164))),E164&lt;0,E164&gt;D164),"Check received amount",IF(NOT(OR(F164="Draft",F164="Issued",F164="Cancelled")),"Choose state",IF(AND(F164&lt;&gt;"Issued",E164&gt;0),"Receipt against draft or cancelled",""))))))),"Check inputs"))</f>
      </c>
    </row>
    <row r="165" ht="23" customHeight="1">
      <c r="A165" s="24"/>
      <c r="B165" s="24"/>
      <c r="C165" s="23"/>
      <c r="D165" s="25"/>
      <c r="E165" s="25"/>
      <c r="F165" s="26"/>
      <c r="G165" s="19" t="str">
        <f>IF(A165="","",IF(F165="Issued",ROUND(D165-E165,2),0))</f>
      </c>
      <c r="H165" s="12" t="str">
        <f>IF(A165="","",IF(AND(F165="Issued",G165&gt;0,ISNUMBER(C165),C165&lt;$H$4),$H$4-C165,0))</f>
      </c>
      <c r="I165" s="12" t="str">
        <f>IF(COUNTA(A165:F165)=0,"",IFERROR(IF(OR(A165="",B165=""),"Enter invoice and client",IF(COUNTIF($A$7:$A$206,A165)&lt;&gt;1,"Duplicate invoice",IF(NOT(AND(ISNUMBER(C165),C165&gt;0,MOD(C165,1)=0)),"Enter due date",IF(OR(NOT(ISNUMBER(D165)),D165&lt;=0,ROUND(D165,2)&lt;&gt;D165),"Check invoice total",IF(OR(AND(E165&lt;&gt;"",NOT(ISNUMBER(E165))),E165&lt;0,E165&gt;D165),"Check received amount",IF(NOT(OR(F165="Draft",F165="Issued",F165="Cancelled")),"Choose state",IF(AND(F165&lt;&gt;"Issued",E165&gt;0),"Receipt against draft or cancelled",""))))))),"Check inputs"))</f>
      </c>
    </row>
    <row r="166" ht="23" customHeight="1">
      <c r="A166" s="24"/>
      <c r="B166" s="24"/>
      <c r="C166" s="23"/>
      <c r="D166" s="25"/>
      <c r="E166" s="25"/>
      <c r="F166" s="26"/>
      <c r="G166" s="19" t="str">
        <f>IF(A166="","",IF(F166="Issued",ROUND(D166-E166,2),0))</f>
      </c>
      <c r="H166" s="12" t="str">
        <f>IF(A166="","",IF(AND(F166="Issued",G166&gt;0,ISNUMBER(C166),C166&lt;$H$4),$H$4-C166,0))</f>
      </c>
      <c r="I166" s="12" t="str">
        <f>IF(COUNTA(A166:F166)=0,"",IFERROR(IF(OR(A166="",B166=""),"Enter invoice and client",IF(COUNTIF($A$7:$A$206,A166)&lt;&gt;1,"Duplicate invoice",IF(NOT(AND(ISNUMBER(C166),C166&gt;0,MOD(C166,1)=0)),"Enter due date",IF(OR(NOT(ISNUMBER(D166)),D166&lt;=0,ROUND(D166,2)&lt;&gt;D166),"Check invoice total",IF(OR(AND(E166&lt;&gt;"",NOT(ISNUMBER(E166))),E166&lt;0,E166&gt;D166),"Check received amount",IF(NOT(OR(F166="Draft",F166="Issued",F166="Cancelled")),"Choose state",IF(AND(F166&lt;&gt;"Issued",E166&gt;0),"Receipt against draft or cancelled",""))))))),"Check inputs"))</f>
      </c>
    </row>
    <row r="167" ht="23" customHeight="1">
      <c r="A167" s="24"/>
      <c r="B167" s="24"/>
      <c r="C167" s="23"/>
      <c r="D167" s="25"/>
      <c r="E167" s="25"/>
      <c r="F167" s="26"/>
      <c r="G167" s="19" t="str">
        <f>IF(A167="","",IF(F167="Issued",ROUND(D167-E167,2),0))</f>
      </c>
      <c r="H167" s="12" t="str">
        <f>IF(A167="","",IF(AND(F167="Issued",G167&gt;0,ISNUMBER(C167),C167&lt;$H$4),$H$4-C167,0))</f>
      </c>
      <c r="I167" s="12" t="str">
        <f>IF(COUNTA(A167:F167)=0,"",IFERROR(IF(OR(A167="",B167=""),"Enter invoice and client",IF(COUNTIF($A$7:$A$206,A167)&lt;&gt;1,"Duplicate invoice",IF(NOT(AND(ISNUMBER(C167),C167&gt;0,MOD(C167,1)=0)),"Enter due date",IF(OR(NOT(ISNUMBER(D167)),D167&lt;=0,ROUND(D167,2)&lt;&gt;D167),"Check invoice total",IF(OR(AND(E167&lt;&gt;"",NOT(ISNUMBER(E167))),E167&lt;0,E167&gt;D167),"Check received amount",IF(NOT(OR(F167="Draft",F167="Issued",F167="Cancelled")),"Choose state",IF(AND(F167&lt;&gt;"Issued",E167&gt;0),"Receipt against draft or cancelled",""))))))),"Check inputs"))</f>
      </c>
    </row>
    <row r="168" ht="23" customHeight="1">
      <c r="A168" s="24"/>
      <c r="B168" s="24"/>
      <c r="C168" s="23"/>
      <c r="D168" s="25"/>
      <c r="E168" s="25"/>
      <c r="F168" s="26"/>
      <c r="G168" s="19" t="str">
        <f>IF(A168="","",IF(F168="Issued",ROUND(D168-E168,2),0))</f>
      </c>
      <c r="H168" s="12" t="str">
        <f>IF(A168="","",IF(AND(F168="Issued",G168&gt;0,ISNUMBER(C168),C168&lt;$H$4),$H$4-C168,0))</f>
      </c>
      <c r="I168" s="12" t="str">
        <f>IF(COUNTA(A168:F168)=0,"",IFERROR(IF(OR(A168="",B168=""),"Enter invoice and client",IF(COUNTIF($A$7:$A$206,A168)&lt;&gt;1,"Duplicate invoice",IF(NOT(AND(ISNUMBER(C168),C168&gt;0,MOD(C168,1)=0)),"Enter due date",IF(OR(NOT(ISNUMBER(D168)),D168&lt;=0,ROUND(D168,2)&lt;&gt;D168),"Check invoice total",IF(OR(AND(E168&lt;&gt;"",NOT(ISNUMBER(E168))),E168&lt;0,E168&gt;D168),"Check received amount",IF(NOT(OR(F168="Draft",F168="Issued",F168="Cancelled")),"Choose state",IF(AND(F168&lt;&gt;"Issued",E168&gt;0),"Receipt against draft or cancelled",""))))))),"Check inputs"))</f>
      </c>
    </row>
    <row r="169" ht="23" customHeight="1">
      <c r="A169" s="24"/>
      <c r="B169" s="24"/>
      <c r="C169" s="23"/>
      <c r="D169" s="25"/>
      <c r="E169" s="25"/>
      <c r="F169" s="26"/>
      <c r="G169" s="19" t="str">
        <f>IF(A169="","",IF(F169="Issued",ROUND(D169-E169,2),0))</f>
      </c>
      <c r="H169" s="12" t="str">
        <f>IF(A169="","",IF(AND(F169="Issued",G169&gt;0,ISNUMBER(C169),C169&lt;$H$4),$H$4-C169,0))</f>
      </c>
      <c r="I169" s="12" t="str">
        <f>IF(COUNTA(A169:F169)=0,"",IFERROR(IF(OR(A169="",B169=""),"Enter invoice and client",IF(COUNTIF($A$7:$A$206,A169)&lt;&gt;1,"Duplicate invoice",IF(NOT(AND(ISNUMBER(C169),C169&gt;0,MOD(C169,1)=0)),"Enter due date",IF(OR(NOT(ISNUMBER(D169)),D169&lt;=0,ROUND(D169,2)&lt;&gt;D169),"Check invoice total",IF(OR(AND(E169&lt;&gt;"",NOT(ISNUMBER(E169))),E169&lt;0,E169&gt;D169),"Check received amount",IF(NOT(OR(F169="Draft",F169="Issued",F169="Cancelled")),"Choose state",IF(AND(F169&lt;&gt;"Issued",E169&gt;0),"Receipt against draft or cancelled",""))))))),"Check inputs"))</f>
      </c>
    </row>
    <row r="170" ht="23" customHeight="1">
      <c r="A170" s="24"/>
      <c r="B170" s="24"/>
      <c r="C170" s="23"/>
      <c r="D170" s="25"/>
      <c r="E170" s="25"/>
      <c r="F170" s="26"/>
      <c r="G170" s="19" t="str">
        <f>IF(A170="","",IF(F170="Issued",ROUND(D170-E170,2),0))</f>
      </c>
      <c r="H170" s="12" t="str">
        <f>IF(A170="","",IF(AND(F170="Issued",G170&gt;0,ISNUMBER(C170),C170&lt;$H$4),$H$4-C170,0))</f>
      </c>
      <c r="I170" s="12" t="str">
        <f>IF(COUNTA(A170:F170)=0,"",IFERROR(IF(OR(A170="",B170=""),"Enter invoice and client",IF(COUNTIF($A$7:$A$206,A170)&lt;&gt;1,"Duplicate invoice",IF(NOT(AND(ISNUMBER(C170),C170&gt;0,MOD(C170,1)=0)),"Enter due date",IF(OR(NOT(ISNUMBER(D170)),D170&lt;=0,ROUND(D170,2)&lt;&gt;D170),"Check invoice total",IF(OR(AND(E170&lt;&gt;"",NOT(ISNUMBER(E170))),E170&lt;0,E170&gt;D170),"Check received amount",IF(NOT(OR(F170="Draft",F170="Issued",F170="Cancelled")),"Choose state",IF(AND(F170&lt;&gt;"Issued",E170&gt;0),"Receipt against draft or cancelled",""))))))),"Check inputs"))</f>
      </c>
    </row>
    <row r="171" ht="23" customHeight="1">
      <c r="A171" s="24"/>
      <c r="B171" s="24"/>
      <c r="C171" s="23"/>
      <c r="D171" s="25"/>
      <c r="E171" s="25"/>
      <c r="F171" s="26"/>
      <c r="G171" s="19" t="str">
        <f>IF(A171="","",IF(F171="Issued",ROUND(D171-E171,2),0))</f>
      </c>
      <c r="H171" s="12" t="str">
        <f>IF(A171="","",IF(AND(F171="Issued",G171&gt;0,ISNUMBER(C171),C171&lt;$H$4),$H$4-C171,0))</f>
      </c>
      <c r="I171" s="12" t="str">
        <f>IF(COUNTA(A171:F171)=0,"",IFERROR(IF(OR(A171="",B171=""),"Enter invoice and client",IF(COUNTIF($A$7:$A$206,A171)&lt;&gt;1,"Duplicate invoice",IF(NOT(AND(ISNUMBER(C171),C171&gt;0,MOD(C171,1)=0)),"Enter due date",IF(OR(NOT(ISNUMBER(D171)),D171&lt;=0,ROUND(D171,2)&lt;&gt;D171),"Check invoice total",IF(OR(AND(E171&lt;&gt;"",NOT(ISNUMBER(E171))),E171&lt;0,E171&gt;D171),"Check received amount",IF(NOT(OR(F171="Draft",F171="Issued",F171="Cancelled")),"Choose state",IF(AND(F171&lt;&gt;"Issued",E171&gt;0),"Receipt against draft or cancelled",""))))))),"Check inputs"))</f>
      </c>
    </row>
    <row r="172" ht="23" customHeight="1">
      <c r="A172" s="24"/>
      <c r="B172" s="24"/>
      <c r="C172" s="23"/>
      <c r="D172" s="25"/>
      <c r="E172" s="25"/>
      <c r="F172" s="26"/>
      <c r="G172" s="19" t="str">
        <f>IF(A172="","",IF(F172="Issued",ROUND(D172-E172,2),0))</f>
      </c>
      <c r="H172" s="12" t="str">
        <f>IF(A172="","",IF(AND(F172="Issued",G172&gt;0,ISNUMBER(C172),C172&lt;$H$4),$H$4-C172,0))</f>
      </c>
      <c r="I172" s="12" t="str">
        <f>IF(COUNTA(A172:F172)=0,"",IFERROR(IF(OR(A172="",B172=""),"Enter invoice and client",IF(COUNTIF($A$7:$A$206,A172)&lt;&gt;1,"Duplicate invoice",IF(NOT(AND(ISNUMBER(C172),C172&gt;0,MOD(C172,1)=0)),"Enter due date",IF(OR(NOT(ISNUMBER(D172)),D172&lt;=0,ROUND(D172,2)&lt;&gt;D172),"Check invoice total",IF(OR(AND(E172&lt;&gt;"",NOT(ISNUMBER(E172))),E172&lt;0,E172&gt;D172),"Check received amount",IF(NOT(OR(F172="Draft",F172="Issued",F172="Cancelled")),"Choose state",IF(AND(F172&lt;&gt;"Issued",E172&gt;0),"Receipt against draft or cancelled",""))))))),"Check inputs"))</f>
      </c>
    </row>
    <row r="173" ht="23" customHeight="1">
      <c r="A173" s="24"/>
      <c r="B173" s="24"/>
      <c r="C173" s="23"/>
      <c r="D173" s="25"/>
      <c r="E173" s="25"/>
      <c r="F173" s="26"/>
      <c r="G173" s="19" t="str">
        <f>IF(A173="","",IF(F173="Issued",ROUND(D173-E173,2),0))</f>
      </c>
      <c r="H173" s="12" t="str">
        <f>IF(A173="","",IF(AND(F173="Issued",G173&gt;0,ISNUMBER(C173),C173&lt;$H$4),$H$4-C173,0))</f>
      </c>
      <c r="I173" s="12" t="str">
        <f>IF(COUNTA(A173:F173)=0,"",IFERROR(IF(OR(A173="",B173=""),"Enter invoice and client",IF(COUNTIF($A$7:$A$206,A173)&lt;&gt;1,"Duplicate invoice",IF(NOT(AND(ISNUMBER(C173),C173&gt;0,MOD(C173,1)=0)),"Enter due date",IF(OR(NOT(ISNUMBER(D173)),D173&lt;=0,ROUND(D173,2)&lt;&gt;D173),"Check invoice total",IF(OR(AND(E173&lt;&gt;"",NOT(ISNUMBER(E173))),E173&lt;0,E173&gt;D173),"Check received amount",IF(NOT(OR(F173="Draft",F173="Issued",F173="Cancelled")),"Choose state",IF(AND(F173&lt;&gt;"Issued",E173&gt;0),"Receipt against draft or cancelled",""))))))),"Check inputs"))</f>
      </c>
    </row>
    <row r="174" ht="23" customHeight="1">
      <c r="A174" s="24"/>
      <c r="B174" s="24"/>
      <c r="C174" s="23"/>
      <c r="D174" s="25"/>
      <c r="E174" s="25"/>
      <c r="F174" s="26"/>
      <c r="G174" s="19" t="str">
        <f>IF(A174="","",IF(F174="Issued",ROUND(D174-E174,2),0))</f>
      </c>
      <c r="H174" s="12" t="str">
        <f>IF(A174="","",IF(AND(F174="Issued",G174&gt;0,ISNUMBER(C174),C174&lt;$H$4),$H$4-C174,0))</f>
      </c>
      <c r="I174" s="12" t="str">
        <f>IF(COUNTA(A174:F174)=0,"",IFERROR(IF(OR(A174="",B174=""),"Enter invoice and client",IF(COUNTIF($A$7:$A$206,A174)&lt;&gt;1,"Duplicate invoice",IF(NOT(AND(ISNUMBER(C174),C174&gt;0,MOD(C174,1)=0)),"Enter due date",IF(OR(NOT(ISNUMBER(D174)),D174&lt;=0,ROUND(D174,2)&lt;&gt;D174),"Check invoice total",IF(OR(AND(E174&lt;&gt;"",NOT(ISNUMBER(E174))),E174&lt;0,E174&gt;D174),"Check received amount",IF(NOT(OR(F174="Draft",F174="Issued",F174="Cancelled")),"Choose state",IF(AND(F174&lt;&gt;"Issued",E174&gt;0),"Receipt against draft or cancelled",""))))))),"Check inputs"))</f>
      </c>
    </row>
    <row r="175" ht="23" customHeight="1">
      <c r="A175" s="24"/>
      <c r="B175" s="24"/>
      <c r="C175" s="23"/>
      <c r="D175" s="25"/>
      <c r="E175" s="25"/>
      <c r="F175" s="26"/>
      <c r="G175" s="19" t="str">
        <f>IF(A175="","",IF(F175="Issued",ROUND(D175-E175,2),0))</f>
      </c>
      <c r="H175" s="12" t="str">
        <f>IF(A175="","",IF(AND(F175="Issued",G175&gt;0,ISNUMBER(C175),C175&lt;$H$4),$H$4-C175,0))</f>
      </c>
      <c r="I175" s="12" t="str">
        <f>IF(COUNTA(A175:F175)=0,"",IFERROR(IF(OR(A175="",B175=""),"Enter invoice and client",IF(COUNTIF($A$7:$A$206,A175)&lt;&gt;1,"Duplicate invoice",IF(NOT(AND(ISNUMBER(C175),C175&gt;0,MOD(C175,1)=0)),"Enter due date",IF(OR(NOT(ISNUMBER(D175)),D175&lt;=0,ROUND(D175,2)&lt;&gt;D175),"Check invoice total",IF(OR(AND(E175&lt;&gt;"",NOT(ISNUMBER(E175))),E175&lt;0,E175&gt;D175),"Check received amount",IF(NOT(OR(F175="Draft",F175="Issued",F175="Cancelled")),"Choose state",IF(AND(F175&lt;&gt;"Issued",E175&gt;0),"Receipt against draft or cancelled",""))))))),"Check inputs"))</f>
      </c>
    </row>
    <row r="176" ht="23" customHeight="1">
      <c r="A176" s="24"/>
      <c r="B176" s="24"/>
      <c r="C176" s="23"/>
      <c r="D176" s="25"/>
      <c r="E176" s="25"/>
      <c r="F176" s="26"/>
      <c r="G176" s="19" t="str">
        <f>IF(A176="","",IF(F176="Issued",ROUND(D176-E176,2),0))</f>
      </c>
      <c r="H176" s="12" t="str">
        <f>IF(A176="","",IF(AND(F176="Issued",G176&gt;0,ISNUMBER(C176),C176&lt;$H$4),$H$4-C176,0))</f>
      </c>
      <c r="I176" s="12" t="str">
        <f>IF(COUNTA(A176:F176)=0,"",IFERROR(IF(OR(A176="",B176=""),"Enter invoice and client",IF(COUNTIF($A$7:$A$206,A176)&lt;&gt;1,"Duplicate invoice",IF(NOT(AND(ISNUMBER(C176),C176&gt;0,MOD(C176,1)=0)),"Enter due date",IF(OR(NOT(ISNUMBER(D176)),D176&lt;=0,ROUND(D176,2)&lt;&gt;D176),"Check invoice total",IF(OR(AND(E176&lt;&gt;"",NOT(ISNUMBER(E176))),E176&lt;0,E176&gt;D176),"Check received amount",IF(NOT(OR(F176="Draft",F176="Issued",F176="Cancelled")),"Choose state",IF(AND(F176&lt;&gt;"Issued",E176&gt;0),"Receipt against draft or cancelled",""))))))),"Check inputs"))</f>
      </c>
    </row>
    <row r="177" ht="23" customHeight="1">
      <c r="A177" s="24"/>
      <c r="B177" s="24"/>
      <c r="C177" s="23"/>
      <c r="D177" s="25"/>
      <c r="E177" s="25"/>
      <c r="F177" s="26"/>
      <c r="G177" s="19" t="str">
        <f>IF(A177="","",IF(F177="Issued",ROUND(D177-E177,2),0))</f>
      </c>
      <c r="H177" s="12" t="str">
        <f>IF(A177="","",IF(AND(F177="Issued",G177&gt;0,ISNUMBER(C177),C177&lt;$H$4),$H$4-C177,0))</f>
      </c>
      <c r="I177" s="12" t="str">
        <f>IF(COUNTA(A177:F177)=0,"",IFERROR(IF(OR(A177="",B177=""),"Enter invoice and client",IF(COUNTIF($A$7:$A$206,A177)&lt;&gt;1,"Duplicate invoice",IF(NOT(AND(ISNUMBER(C177),C177&gt;0,MOD(C177,1)=0)),"Enter due date",IF(OR(NOT(ISNUMBER(D177)),D177&lt;=0,ROUND(D177,2)&lt;&gt;D177),"Check invoice total",IF(OR(AND(E177&lt;&gt;"",NOT(ISNUMBER(E177))),E177&lt;0,E177&gt;D177),"Check received amount",IF(NOT(OR(F177="Draft",F177="Issued",F177="Cancelled")),"Choose state",IF(AND(F177&lt;&gt;"Issued",E177&gt;0),"Receipt against draft or cancelled",""))))))),"Check inputs"))</f>
      </c>
    </row>
    <row r="178" ht="23" customHeight="1">
      <c r="A178" s="24"/>
      <c r="B178" s="24"/>
      <c r="C178" s="23"/>
      <c r="D178" s="25"/>
      <c r="E178" s="25"/>
      <c r="F178" s="26"/>
      <c r="G178" s="19" t="str">
        <f>IF(A178="","",IF(F178="Issued",ROUND(D178-E178,2),0))</f>
      </c>
      <c r="H178" s="12" t="str">
        <f>IF(A178="","",IF(AND(F178="Issued",G178&gt;0,ISNUMBER(C178),C178&lt;$H$4),$H$4-C178,0))</f>
      </c>
      <c r="I178" s="12" t="str">
        <f>IF(COUNTA(A178:F178)=0,"",IFERROR(IF(OR(A178="",B178=""),"Enter invoice and client",IF(COUNTIF($A$7:$A$206,A178)&lt;&gt;1,"Duplicate invoice",IF(NOT(AND(ISNUMBER(C178),C178&gt;0,MOD(C178,1)=0)),"Enter due date",IF(OR(NOT(ISNUMBER(D178)),D178&lt;=0,ROUND(D178,2)&lt;&gt;D178),"Check invoice total",IF(OR(AND(E178&lt;&gt;"",NOT(ISNUMBER(E178))),E178&lt;0,E178&gt;D178),"Check received amount",IF(NOT(OR(F178="Draft",F178="Issued",F178="Cancelled")),"Choose state",IF(AND(F178&lt;&gt;"Issued",E178&gt;0),"Receipt against draft or cancelled",""))))))),"Check inputs"))</f>
      </c>
    </row>
    <row r="179" ht="23" customHeight="1">
      <c r="A179" s="24"/>
      <c r="B179" s="24"/>
      <c r="C179" s="23"/>
      <c r="D179" s="25"/>
      <c r="E179" s="25"/>
      <c r="F179" s="26"/>
      <c r="G179" s="19" t="str">
        <f>IF(A179="","",IF(F179="Issued",ROUND(D179-E179,2),0))</f>
      </c>
      <c r="H179" s="12" t="str">
        <f>IF(A179="","",IF(AND(F179="Issued",G179&gt;0,ISNUMBER(C179),C179&lt;$H$4),$H$4-C179,0))</f>
      </c>
      <c r="I179" s="12" t="str">
        <f>IF(COUNTA(A179:F179)=0,"",IFERROR(IF(OR(A179="",B179=""),"Enter invoice and client",IF(COUNTIF($A$7:$A$206,A179)&lt;&gt;1,"Duplicate invoice",IF(NOT(AND(ISNUMBER(C179),C179&gt;0,MOD(C179,1)=0)),"Enter due date",IF(OR(NOT(ISNUMBER(D179)),D179&lt;=0,ROUND(D179,2)&lt;&gt;D179),"Check invoice total",IF(OR(AND(E179&lt;&gt;"",NOT(ISNUMBER(E179))),E179&lt;0,E179&gt;D179),"Check received amount",IF(NOT(OR(F179="Draft",F179="Issued",F179="Cancelled")),"Choose state",IF(AND(F179&lt;&gt;"Issued",E179&gt;0),"Receipt against draft or cancelled",""))))))),"Check inputs"))</f>
      </c>
    </row>
    <row r="180" ht="23" customHeight="1">
      <c r="A180" s="24"/>
      <c r="B180" s="24"/>
      <c r="C180" s="23"/>
      <c r="D180" s="25"/>
      <c r="E180" s="25"/>
      <c r="F180" s="26"/>
      <c r="G180" s="19" t="str">
        <f>IF(A180="","",IF(F180="Issued",ROUND(D180-E180,2),0))</f>
      </c>
      <c r="H180" s="12" t="str">
        <f>IF(A180="","",IF(AND(F180="Issued",G180&gt;0,ISNUMBER(C180),C180&lt;$H$4),$H$4-C180,0))</f>
      </c>
      <c r="I180" s="12" t="str">
        <f>IF(COUNTA(A180:F180)=0,"",IFERROR(IF(OR(A180="",B180=""),"Enter invoice and client",IF(COUNTIF($A$7:$A$206,A180)&lt;&gt;1,"Duplicate invoice",IF(NOT(AND(ISNUMBER(C180),C180&gt;0,MOD(C180,1)=0)),"Enter due date",IF(OR(NOT(ISNUMBER(D180)),D180&lt;=0,ROUND(D180,2)&lt;&gt;D180),"Check invoice total",IF(OR(AND(E180&lt;&gt;"",NOT(ISNUMBER(E180))),E180&lt;0,E180&gt;D180),"Check received amount",IF(NOT(OR(F180="Draft",F180="Issued",F180="Cancelled")),"Choose state",IF(AND(F180&lt;&gt;"Issued",E180&gt;0),"Receipt against draft or cancelled",""))))))),"Check inputs"))</f>
      </c>
    </row>
    <row r="181" ht="23" customHeight="1">
      <c r="A181" s="24"/>
      <c r="B181" s="24"/>
      <c r="C181" s="23"/>
      <c r="D181" s="25"/>
      <c r="E181" s="25"/>
      <c r="F181" s="26"/>
      <c r="G181" s="19" t="str">
        <f>IF(A181="","",IF(F181="Issued",ROUND(D181-E181,2),0))</f>
      </c>
      <c r="H181" s="12" t="str">
        <f>IF(A181="","",IF(AND(F181="Issued",G181&gt;0,ISNUMBER(C181),C181&lt;$H$4),$H$4-C181,0))</f>
      </c>
      <c r="I181" s="12" t="str">
        <f>IF(COUNTA(A181:F181)=0,"",IFERROR(IF(OR(A181="",B181=""),"Enter invoice and client",IF(COUNTIF($A$7:$A$206,A181)&lt;&gt;1,"Duplicate invoice",IF(NOT(AND(ISNUMBER(C181),C181&gt;0,MOD(C181,1)=0)),"Enter due date",IF(OR(NOT(ISNUMBER(D181)),D181&lt;=0,ROUND(D181,2)&lt;&gt;D181),"Check invoice total",IF(OR(AND(E181&lt;&gt;"",NOT(ISNUMBER(E181))),E181&lt;0,E181&gt;D181),"Check received amount",IF(NOT(OR(F181="Draft",F181="Issued",F181="Cancelled")),"Choose state",IF(AND(F181&lt;&gt;"Issued",E181&gt;0),"Receipt against draft or cancelled",""))))))),"Check inputs"))</f>
      </c>
    </row>
    <row r="182" ht="23" customHeight="1">
      <c r="A182" s="24"/>
      <c r="B182" s="24"/>
      <c r="C182" s="23"/>
      <c r="D182" s="25"/>
      <c r="E182" s="25"/>
      <c r="F182" s="26"/>
      <c r="G182" s="19" t="str">
        <f>IF(A182="","",IF(F182="Issued",ROUND(D182-E182,2),0))</f>
      </c>
      <c r="H182" s="12" t="str">
        <f>IF(A182="","",IF(AND(F182="Issued",G182&gt;0,ISNUMBER(C182),C182&lt;$H$4),$H$4-C182,0))</f>
      </c>
      <c r="I182" s="12" t="str">
        <f>IF(COUNTA(A182:F182)=0,"",IFERROR(IF(OR(A182="",B182=""),"Enter invoice and client",IF(COUNTIF($A$7:$A$206,A182)&lt;&gt;1,"Duplicate invoice",IF(NOT(AND(ISNUMBER(C182),C182&gt;0,MOD(C182,1)=0)),"Enter due date",IF(OR(NOT(ISNUMBER(D182)),D182&lt;=0,ROUND(D182,2)&lt;&gt;D182),"Check invoice total",IF(OR(AND(E182&lt;&gt;"",NOT(ISNUMBER(E182))),E182&lt;0,E182&gt;D182),"Check received amount",IF(NOT(OR(F182="Draft",F182="Issued",F182="Cancelled")),"Choose state",IF(AND(F182&lt;&gt;"Issued",E182&gt;0),"Receipt against draft or cancelled",""))))))),"Check inputs"))</f>
      </c>
    </row>
    <row r="183" ht="23" customHeight="1">
      <c r="A183" s="24"/>
      <c r="B183" s="24"/>
      <c r="C183" s="23"/>
      <c r="D183" s="25"/>
      <c r="E183" s="25"/>
      <c r="F183" s="26"/>
      <c r="G183" s="19" t="str">
        <f>IF(A183="","",IF(F183="Issued",ROUND(D183-E183,2),0))</f>
      </c>
      <c r="H183" s="12" t="str">
        <f>IF(A183="","",IF(AND(F183="Issued",G183&gt;0,ISNUMBER(C183),C183&lt;$H$4),$H$4-C183,0))</f>
      </c>
      <c r="I183" s="12" t="str">
        <f>IF(COUNTA(A183:F183)=0,"",IFERROR(IF(OR(A183="",B183=""),"Enter invoice and client",IF(COUNTIF($A$7:$A$206,A183)&lt;&gt;1,"Duplicate invoice",IF(NOT(AND(ISNUMBER(C183),C183&gt;0,MOD(C183,1)=0)),"Enter due date",IF(OR(NOT(ISNUMBER(D183)),D183&lt;=0,ROUND(D183,2)&lt;&gt;D183),"Check invoice total",IF(OR(AND(E183&lt;&gt;"",NOT(ISNUMBER(E183))),E183&lt;0,E183&gt;D183),"Check received amount",IF(NOT(OR(F183="Draft",F183="Issued",F183="Cancelled")),"Choose state",IF(AND(F183&lt;&gt;"Issued",E183&gt;0),"Receipt against draft or cancelled",""))))))),"Check inputs"))</f>
      </c>
    </row>
    <row r="184" ht="23" customHeight="1">
      <c r="A184" s="24"/>
      <c r="B184" s="24"/>
      <c r="C184" s="23"/>
      <c r="D184" s="25"/>
      <c r="E184" s="25"/>
      <c r="F184" s="26"/>
      <c r="G184" s="19" t="str">
        <f>IF(A184="","",IF(F184="Issued",ROUND(D184-E184,2),0))</f>
      </c>
      <c r="H184" s="12" t="str">
        <f>IF(A184="","",IF(AND(F184="Issued",G184&gt;0,ISNUMBER(C184),C184&lt;$H$4),$H$4-C184,0))</f>
      </c>
      <c r="I184" s="12" t="str">
        <f>IF(COUNTA(A184:F184)=0,"",IFERROR(IF(OR(A184="",B184=""),"Enter invoice and client",IF(COUNTIF($A$7:$A$206,A184)&lt;&gt;1,"Duplicate invoice",IF(NOT(AND(ISNUMBER(C184),C184&gt;0,MOD(C184,1)=0)),"Enter due date",IF(OR(NOT(ISNUMBER(D184)),D184&lt;=0,ROUND(D184,2)&lt;&gt;D184),"Check invoice total",IF(OR(AND(E184&lt;&gt;"",NOT(ISNUMBER(E184))),E184&lt;0,E184&gt;D184),"Check received amount",IF(NOT(OR(F184="Draft",F184="Issued",F184="Cancelled")),"Choose state",IF(AND(F184&lt;&gt;"Issued",E184&gt;0),"Receipt against draft or cancelled",""))))))),"Check inputs"))</f>
      </c>
    </row>
    <row r="185" ht="23" customHeight="1">
      <c r="A185" s="24"/>
      <c r="B185" s="24"/>
      <c r="C185" s="23"/>
      <c r="D185" s="25"/>
      <c r="E185" s="25"/>
      <c r="F185" s="26"/>
      <c r="G185" s="19" t="str">
        <f>IF(A185="","",IF(F185="Issued",ROUND(D185-E185,2),0))</f>
      </c>
      <c r="H185" s="12" t="str">
        <f>IF(A185="","",IF(AND(F185="Issued",G185&gt;0,ISNUMBER(C185),C185&lt;$H$4),$H$4-C185,0))</f>
      </c>
      <c r="I185" s="12" t="str">
        <f>IF(COUNTA(A185:F185)=0,"",IFERROR(IF(OR(A185="",B185=""),"Enter invoice and client",IF(COUNTIF($A$7:$A$206,A185)&lt;&gt;1,"Duplicate invoice",IF(NOT(AND(ISNUMBER(C185),C185&gt;0,MOD(C185,1)=0)),"Enter due date",IF(OR(NOT(ISNUMBER(D185)),D185&lt;=0,ROUND(D185,2)&lt;&gt;D185),"Check invoice total",IF(OR(AND(E185&lt;&gt;"",NOT(ISNUMBER(E185))),E185&lt;0,E185&gt;D185),"Check received amount",IF(NOT(OR(F185="Draft",F185="Issued",F185="Cancelled")),"Choose state",IF(AND(F185&lt;&gt;"Issued",E185&gt;0),"Receipt against draft or cancelled",""))))))),"Check inputs"))</f>
      </c>
    </row>
    <row r="186" ht="23" customHeight="1">
      <c r="A186" s="24"/>
      <c r="B186" s="24"/>
      <c r="C186" s="23"/>
      <c r="D186" s="25"/>
      <c r="E186" s="25"/>
      <c r="F186" s="26"/>
      <c r="G186" s="19" t="str">
        <f>IF(A186="","",IF(F186="Issued",ROUND(D186-E186,2),0))</f>
      </c>
      <c r="H186" s="12" t="str">
        <f>IF(A186="","",IF(AND(F186="Issued",G186&gt;0,ISNUMBER(C186),C186&lt;$H$4),$H$4-C186,0))</f>
      </c>
      <c r="I186" s="12" t="str">
        <f>IF(COUNTA(A186:F186)=0,"",IFERROR(IF(OR(A186="",B186=""),"Enter invoice and client",IF(COUNTIF($A$7:$A$206,A186)&lt;&gt;1,"Duplicate invoice",IF(NOT(AND(ISNUMBER(C186),C186&gt;0,MOD(C186,1)=0)),"Enter due date",IF(OR(NOT(ISNUMBER(D186)),D186&lt;=0,ROUND(D186,2)&lt;&gt;D186),"Check invoice total",IF(OR(AND(E186&lt;&gt;"",NOT(ISNUMBER(E186))),E186&lt;0,E186&gt;D186),"Check received amount",IF(NOT(OR(F186="Draft",F186="Issued",F186="Cancelled")),"Choose state",IF(AND(F186&lt;&gt;"Issued",E186&gt;0),"Receipt against draft or cancelled",""))))))),"Check inputs"))</f>
      </c>
    </row>
    <row r="187" ht="23" customHeight="1">
      <c r="A187" s="24"/>
      <c r="B187" s="24"/>
      <c r="C187" s="23"/>
      <c r="D187" s="25"/>
      <c r="E187" s="25"/>
      <c r="F187" s="26"/>
      <c r="G187" s="19" t="str">
        <f>IF(A187="","",IF(F187="Issued",ROUND(D187-E187,2),0))</f>
      </c>
      <c r="H187" s="12" t="str">
        <f>IF(A187="","",IF(AND(F187="Issued",G187&gt;0,ISNUMBER(C187),C187&lt;$H$4),$H$4-C187,0))</f>
      </c>
      <c r="I187" s="12" t="str">
        <f>IF(COUNTA(A187:F187)=0,"",IFERROR(IF(OR(A187="",B187=""),"Enter invoice and client",IF(COUNTIF($A$7:$A$206,A187)&lt;&gt;1,"Duplicate invoice",IF(NOT(AND(ISNUMBER(C187),C187&gt;0,MOD(C187,1)=0)),"Enter due date",IF(OR(NOT(ISNUMBER(D187)),D187&lt;=0,ROUND(D187,2)&lt;&gt;D187),"Check invoice total",IF(OR(AND(E187&lt;&gt;"",NOT(ISNUMBER(E187))),E187&lt;0,E187&gt;D187),"Check received amount",IF(NOT(OR(F187="Draft",F187="Issued",F187="Cancelled")),"Choose state",IF(AND(F187&lt;&gt;"Issued",E187&gt;0),"Receipt against draft or cancelled",""))))))),"Check inputs"))</f>
      </c>
    </row>
    <row r="188" ht="23" customHeight="1">
      <c r="A188" s="24"/>
      <c r="B188" s="24"/>
      <c r="C188" s="23"/>
      <c r="D188" s="25"/>
      <c r="E188" s="25"/>
      <c r="F188" s="26"/>
      <c r="G188" s="19" t="str">
        <f>IF(A188="","",IF(F188="Issued",ROUND(D188-E188,2),0))</f>
      </c>
      <c r="H188" s="12" t="str">
        <f>IF(A188="","",IF(AND(F188="Issued",G188&gt;0,ISNUMBER(C188),C188&lt;$H$4),$H$4-C188,0))</f>
      </c>
      <c r="I188" s="12" t="str">
        <f>IF(COUNTA(A188:F188)=0,"",IFERROR(IF(OR(A188="",B188=""),"Enter invoice and client",IF(COUNTIF($A$7:$A$206,A188)&lt;&gt;1,"Duplicate invoice",IF(NOT(AND(ISNUMBER(C188),C188&gt;0,MOD(C188,1)=0)),"Enter due date",IF(OR(NOT(ISNUMBER(D188)),D188&lt;=0,ROUND(D188,2)&lt;&gt;D188),"Check invoice total",IF(OR(AND(E188&lt;&gt;"",NOT(ISNUMBER(E188))),E188&lt;0,E188&gt;D188),"Check received amount",IF(NOT(OR(F188="Draft",F188="Issued",F188="Cancelled")),"Choose state",IF(AND(F188&lt;&gt;"Issued",E188&gt;0),"Receipt against draft or cancelled",""))))))),"Check inputs"))</f>
      </c>
    </row>
    <row r="189" ht="23" customHeight="1">
      <c r="A189" s="24"/>
      <c r="B189" s="24"/>
      <c r="C189" s="23"/>
      <c r="D189" s="25"/>
      <c r="E189" s="25"/>
      <c r="F189" s="26"/>
      <c r="G189" s="19" t="str">
        <f>IF(A189="","",IF(F189="Issued",ROUND(D189-E189,2),0))</f>
      </c>
      <c r="H189" s="12" t="str">
        <f>IF(A189="","",IF(AND(F189="Issued",G189&gt;0,ISNUMBER(C189),C189&lt;$H$4),$H$4-C189,0))</f>
      </c>
      <c r="I189" s="12" t="str">
        <f>IF(COUNTA(A189:F189)=0,"",IFERROR(IF(OR(A189="",B189=""),"Enter invoice and client",IF(COUNTIF($A$7:$A$206,A189)&lt;&gt;1,"Duplicate invoice",IF(NOT(AND(ISNUMBER(C189),C189&gt;0,MOD(C189,1)=0)),"Enter due date",IF(OR(NOT(ISNUMBER(D189)),D189&lt;=0,ROUND(D189,2)&lt;&gt;D189),"Check invoice total",IF(OR(AND(E189&lt;&gt;"",NOT(ISNUMBER(E189))),E189&lt;0,E189&gt;D189),"Check received amount",IF(NOT(OR(F189="Draft",F189="Issued",F189="Cancelled")),"Choose state",IF(AND(F189&lt;&gt;"Issued",E189&gt;0),"Receipt against draft or cancelled",""))))))),"Check inputs"))</f>
      </c>
    </row>
    <row r="190" ht="23" customHeight="1">
      <c r="A190" s="24"/>
      <c r="B190" s="24"/>
      <c r="C190" s="23"/>
      <c r="D190" s="25"/>
      <c r="E190" s="25"/>
      <c r="F190" s="26"/>
      <c r="G190" s="19" t="str">
        <f>IF(A190="","",IF(F190="Issued",ROUND(D190-E190,2),0))</f>
      </c>
      <c r="H190" s="12" t="str">
        <f>IF(A190="","",IF(AND(F190="Issued",G190&gt;0,ISNUMBER(C190),C190&lt;$H$4),$H$4-C190,0))</f>
      </c>
      <c r="I190" s="12" t="str">
        <f>IF(COUNTA(A190:F190)=0,"",IFERROR(IF(OR(A190="",B190=""),"Enter invoice and client",IF(COUNTIF($A$7:$A$206,A190)&lt;&gt;1,"Duplicate invoice",IF(NOT(AND(ISNUMBER(C190),C190&gt;0,MOD(C190,1)=0)),"Enter due date",IF(OR(NOT(ISNUMBER(D190)),D190&lt;=0,ROUND(D190,2)&lt;&gt;D190),"Check invoice total",IF(OR(AND(E190&lt;&gt;"",NOT(ISNUMBER(E190))),E190&lt;0,E190&gt;D190),"Check received amount",IF(NOT(OR(F190="Draft",F190="Issued",F190="Cancelled")),"Choose state",IF(AND(F190&lt;&gt;"Issued",E190&gt;0),"Receipt against draft or cancelled",""))))))),"Check inputs"))</f>
      </c>
    </row>
    <row r="191" ht="23" customHeight="1">
      <c r="A191" s="24"/>
      <c r="B191" s="24"/>
      <c r="C191" s="23"/>
      <c r="D191" s="25"/>
      <c r="E191" s="25"/>
      <c r="F191" s="26"/>
      <c r="G191" s="19" t="str">
        <f>IF(A191="","",IF(F191="Issued",ROUND(D191-E191,2),0))</f>
      </c>
      <c r="H191" s="12" t="str">
        <f>IF(A191="","",IF(AND(F191="Issued",G191&gt;0,ISNUMBER(C191),C191&lt;$H$4),$H$4-C191,0))</f>
      </c>
      <c r="I191" s="12" t="str">
        <f>IF(COUNTA(A191:F191)=0,"",IFERROR(IF(OR(A191="",B191=""),"Enter invoice and client",IF(COUNTIF($A$7:$A$206,A191)&lt;&gt;1,"Duplicate invoice",IF(NOT(AND(ISNUMBER(C191),C191&gt;0,MOD(C191,1)=0)),"Enter due date",IF(OR(NOT(ISNUMBER(D191)),D191&lt;=0,ROUND(D191,2)&lt;&gt;D191),"Check invoice total",IF(OR(AND(E191&lt;&gt;"",NOT(ISNUMBER(E191))),E191&lt;0,E191&gt;D191),"Check received amount",IF(NOT(OR(F191="Draft",F191="Issued",F191="Cancelled")),"Choose state",IF(AND(F191&lt;&gt;"Issued",E191&gt;0),"Receipt against draft or cancelled",""))))))),"Check inputs"))</f>
      </c>
    </row>
    <row r="192" ht="23" customHeight="1">
      <c r="A192" s="24"/>
      <c r="B192" s="24"/>
      <c r="C192" s="23"/>
      <c r="D192" s="25"/>
      <c r="E192" s="25"/>
      <c r="F192" s="26"/>
      <c r="G192" s="19" t="str">
        <f>IF(A192="","",IF(F192="Issued",ROUND(D192-E192,2),0))</f>
      </c>
      <c r="H192" s="12" t="str">
        <f>IF(A192="","",IF(AND(F192="Issued",G192&gt;0,ISNUMBER(C192),C192&lt;$H$4),$H$4-C192,0))</f>
      </c>
      <c r="I192" s="12" t="str">
        <f>IF(COUNTA(A192:F192)=0,"",IFERROR(IF(OR(A192="",B192=""),"Enter invoice and client",IF(COUNTIF($A$7:$A$206,A192)&lt;&gt;1,"Duplicate invoice",IF(NOT(AND(ISNUMBER(C192),C192&gt;0,MOD(C192,1)=0)),"Enter due date",IF(OR(NOT(ISNUMBER(D192)),D192&lt;=0,ROUND(D192,2)&lt;&gt;D192),"Check invoice total",IF(OR(AND(E192&lt;&gt;"",NOT(ISNUMBER(E192))),E192&lt;0,E192&gt;D192),"Check received amount",IF(NOT(OR(F192="Draft",F192="Issued",F192="Cancelled")),"Choose state",IF(AND(F192&lt;&gt;"Issued",E192&gt;0),"Receipt against draft or cancelled",""))))))),"Check inputs"))</f>
      </c>
    </row>
    <row r="193" ht="23" customHeight="1">
      <c r="A193" s="24"/>
      <c r="B193" s="24"/>
      <c r="C193" s="23"/>
      <c r="D193" s="25"/>
      <c r="E193" s="25"/>
      <c r="F193" s="26"/>
      <c r="G193" s="19" t="str">
        <f>IF(A193="","",IF(F193="Issued",ROUND(D193-E193,2),0))</f>
      </c>
      <c r="H193" s="12" t="str">
        <f>IF(A193="","",IF(AND(F193="Issued",G193&gt;0,ISNUMBER(C193),C193&lt;$H$4),$H$4-C193,0))</f>
      </c>
      <c r="I193" s="12" t="str">
        <f>IF(COUNTA(A193:F193)=0,"",IFERROR(IF(OR(A193="",B193=""),"Enter invoice and client",IF(COUNTIF($A$7:$A$206,A193)&lt;&gt;1,"Duplicate invoice",IF(NOT(AND(ISNUMBER(C193),C193&gt;0,MOD(C193,1)=0)),"Enter due date",IF(OR(NOT(ISNUMBER(D193)),D193&lt;=0,ROUND(D193,2)&lt;&gt;D193),"Check invoice total",IF(OR(AND(E193&lt;&gt;"",NOT(ISNUMBER(E193))),E193&lt;0,E193&gt;D193),"Check received amount",IF(NOT(OR(F193="Draft",F193="Issued",F193="Cancelled")),"Choose state",IF(AND(F193&lt;&gt;"Issued",E193&gt;0),"Receipt against draft or cancelled",""))))))),"Check inputs"))</f>
      </c>
    </row>
    <row r="194" ht="23" customHeight="1">
      <c r="A194" s="24"/>
      <c r="B194" s="24"/>
      <c r="C194" s="23"/>
      <c r="D194" s="25"/>
      <c r="E194" s="25"/>
      <c r="F194" s="26"/>
      <c r="G194" s="19" t="str">
        <f>IF(A194="","",IF(F194="Issued",ROUND(D194-E194,2),0))</f>
      </c>
      <c r="H194" s="12" t="str">
        <f>IF(A194="","",IF(AND(F194="Issued",G194&gt;0,ISNUMBER(C194),C194&lt;$H$4),$H$4-C194,0))</f>
      </c>
      <c r="I194" s="12" t="str">
        <f>IF(COUNTA(A194:F194)=0,"",IFERROR(IF(OR(A194="",B194=""),"Enter invoice and client",IF(COUNTIF($A$7:$A$206,A194)&lt;&gt;1,"Duplicate invoice",IF(NOT(AND(ISNUMBER(C194),C194&gt;0,MOD(C194,1)=0)),"Enter due date",IF(OR(NOT(ISNUMBER(D194)),D194&lt;=0,ROUND(D194,2)&lt;&gt;D194),"Check invoice total",IF(OR(AND(E194&lt;&gt;"",NOT(ISNUMBER(E194))),E194&lt;0,E194&gt;D194),"Check received amount",IF(NOT(OR(F194="Draft",F194="Issued",F194="Cancelled")),"Choose state",IF(AND(F194&lt;&gt;"Issued",E194&gt;0),"Receipt against draft or cancelled",""))))))),"Check inputs"))</f>
      </c>
    </row>
    <row r="195" ht="23" customHeight="1">
      <c r="A195" s="24"/>
      <c r="B195" s="24"/>
      <c r="C195" s="23"/>
      <c r="D195" s="25"/>
      <c r="E195" s="25"/>
      <c r="F195" s="26"/>
      <c r="G195" s="19" t="str">
        <f>IF(A195="","",IF(F195="Issued",ROUND(D195-E195,2),0))</f>
      </c>
      <c r="H195" s="12" t="str">
        <f>IF(A195="","",IF(AND(F195="Issued",G195&gt;0,ISNUMBER(C195),C195&lt;$H$4),$H$4-C195,0))</f>
      </c>
      <c r="I195" s="12" t="str">
        <f>IF(COUNTA(A195:F195)=0,"",IFERROR(IF(OR(A195="",B195=""),"Enter invoice and client",IF(COUNTIF($A$7:$A$206,A195)&lt;&gt;1,"Duplicate invoice",IF(NOT(AND(ISNUMBER(C195),C195&gt;0,MOD(C195,1)=0)),"Enter due date",IF(OR(NOT(ISNUMBER(D195)),D195&lt;=0,ROUND(D195,2)&lt;&gt;D195),"Check invoice total",IF(OR(AND(E195&lt;&gt;"",NOT(ISNUMBER(E195))),E195&lt;0,E195&gt;D195),"Check received amount",IF(NOT(OR(F195="Draft",F195="Issued",F195="Cancelled")),"Choose state",IF(AND(F195&lt;&gt;"Issued",E195&gt;0),"Receipt against draft or cancelled",""))))))),"Check inputs"))</f>
      </c>
    </row>
    <row r="196" ht="23" customHeight="1">
      <c r="A196" s="24"/>
      <c r="B196" s="24"/>
      <c r="C196" s="23"/>
      <c r="D196" s="25"/>
      <c r="E196" s="25"/>
      <c r="F196" s="26"/>
      <c r="G196" s="19" t="str">
        <f>IF(A196="","",IF(F196="Issued",ROUND(D196-E196,2),0))</f>
      </c>
      <c r="H196" s="12" t="str">
        <f>IF(A196="","",IF(AND(F196="Issued",G196&gt;0,ISNUMBER(C196),C196&lt;$H$4),$H$4-C196,0))</f>
      </c>
      <c r="I196" s="12" t="str">
        <f>IF(COUNTA(A196:F196)=0,"",IFERROR(IF(OR(A196="",B196=""),"Enter invoice and client",IF(COUNTIF($A$7:$A$206,A196)&lt;&gt;1,"Duplicate invoice",IF(NOT(AND(ISNUMBER(C196),C196&gt;0,MOD(C196,1)=0)),"Enter due date",IF(OR(NOT(ISNUMBER(D196)),D196&lt;=0,ROUND(D196,2)&lt;&gt;D196),"Check invoice total",IF(OR(AND(E196&lt;&gt;"",NOT(ISNUMBER(E196))),E196&lt;0,E196&gt;D196),"Check received amount",IF(NOT(OR(F196="Draft",F196="Issued",F196="Cancelled")),"Choose state",IF(AND(F196&lt;&gt;"Issued",E196&gt;0),"Receipt against draft or cancelled",""))))))),"Check inputs"))</f>
      </c>
    </row>
    <row r="197" ht="23" customHeight="1">
      <c r="A197" s="24"/>
      <c r="B197" s="24"/>
      <c r="C197" s="23"/>
      <c r="D197" s="25"/>
      <c r="E197" s="25"/>
      <c r="F197" s="26"/>
      <c r="G197" s="19" t="str">
        <f>IF(A197="","",IF(F197="Issued",ROUND(D197-E197,2),0))</f>
      </c>
      <c r="H197" s="12" t="str">
        <f>IF(A197="","",IF(AND(F197="Issued",G197&gt;0,ISNUMBER(C197),C197&lt;$H$4),$H$4-C197,0))</f>
      </c>
      <c r="I197" s="12" t="str">
        <f>IF(COUNTA(A197:F197)=0,"",IFERROR(IF(OR(A197="",B197=""),"Enter invoice and client",IF(COUNTIF($A$7:$A$206,A197)&lt;&gt;1,"Duplicate invoice",IF(NOT(AND(ISNUMBER(C197),C197&gt;0,MOD(C197,1)=0)),"Enter due date",IF(OR(NOT(ISNUMBER(D197)),D197&lt;=0,ROUND(D197,2)&lt;&gt;D197),"Check invoice total",IF(OR(AND(E197&lt;&gt;"",NOT(ISNUMBER(E197))),E197&lt;0,E197&gt;D197),"Check received amount",IF(NOT(OR(F197="Draft",F197="Issued",F197="Cancelled")),"Choose state",IF(AND(F197&lt;&gt;"Issued",E197&gt;0),"Receipt against draft or cancelled",""))))))),"Check inputs"))</f>
      </c>
    </row>
    <row r="198" ht="23" customHeight="1">
      <c r="A198" s="24"/>
      <c r="B198" s="24"/>
      <c r="C198" s="23"/>
      <c r="D198" s="25"/>
      <c r="E198" s="25"/>
      <c r="F198" s="26"/>
      <c r="G198" s="19" t="str">
        <f>IF(A198="","",IF(F198="Issued",ROUND(D198-E198,2),0))</f>
      </c>
      <c r="H198" s="12" t="str">
        <f>IF(A198="","",IF(AND(F198="Issued",G198&gt;0,ISNUMBER(C198),C198&lt;$H$4),$H$4-C198,0))</f>
      </c>
      <c r="I198" s="12" t="str">
        <f>IF(COUNTA(A198:F198)=0,"",IFERROR(IF(OR(A198="",B198=""),"Enter invoice and client",IF(COUNTIF($A$7:$A$206,A198)&lt;&gt;1,"Duplicate invoice",IF(NOT(AND(ISNUMBER(C198),C198&gt;0,MOD(C198,1)=0)),"Enter due date",IF(OR(NOT(ISNUMBER(D198)),D198&lt;=0,ROUND(D198,2)&lt;&gt;D198),"Check invoice total",IF(OR(AND(E198&lt;&gt;"",NOT(ISNUMBER(E198))),E198&lt;0,E198&gt;D198),"Check received amount",IF(NOT(OR(F198="Draft",F198="Issued",F198="Cancelled")),"Choose state",IF(AND(F198&lt;&gt;"Issued",E198&gt;0),"Receipt against draft or cancelled",""))))))),"Check inputs"))</f>
      </c>
    </row>
    <row r="199" ht="23" customHeight="1">
      <c r="A199" s="24"/>
      <c r="B199" s="24"/>
      <c r="C199" s="23"/>
      <c r="D199" s="25"/>
      <c r="E199" s="25"/>
      <c r="F199" s="26"/>
      <c r="G199" s="19" t="str">
        <f>IF(A199="","",IF(F199="Issued",ROUND(D199-E199,2),0))</f>
      </c>
      <c r="H199" s="12" t="str">
        <f>IF(A199="","",IF(AND(F199="Issued",G199&gt;0,ISNUMBER(C199),C199&lt;$H$4),$H$4-C199,0))</f>
      </c>
      <c r="I199" s="12" t="str">
        <f>IF(COUNTA(A199:F199)=0,"",IFERROR(IF(OR(A199="",B199=""),"Enter invoice and client",IF(COUNTIF($A$7:$A$206,A199)&lt;&gt;1,"Duplicate invoice",IF(NOT(AND(ISNUMBER(C199),C199&gt;0,MOD(C199,1)=0)),"Enter due date",IF(OR(NOT(ISNUMBER(D199)),D199&lt;=0,ROUND(D199,2)&lt;&gt;D199),"Check invoice total",IF(OR(AND(E199&lt;&gt;"",NOT(ISNUMBER(E199))),E199&lt;0,E199&gt;D199),"Check received amount",IF(NOT(OR(F199="Draft",F199="Issued",F199="Cancelled")),"Choose state",IF(AND(F199&lt;&gt;"Issued",E199&gt;0),"Receipt against draft or cancelled",""))))))),"Check inputs"))</f>
      </c>
    </row>
    <row r="200" ht="23" customHeight="1">
      <c r="A200" s="24"/>
      <c r="B200" s="24"/>
      <c r="C200" s="23"/>
      <c r="D200" s="25"/>
      <c r="E200" s="25"/>
      <c r="F200" s="26"/>
      <c r="G200" s="19" t="str">
        <f>IF(A200="","",IF(F200="Issued",ROUND(D200-E200,2),0))</f>
      </c>
      <c r="H200" s="12" t="str">
        <f>IF(A200="","",IF(AND(F200="Issued",G200&gt;0,ISNUMBER(C200),C200&lt;$H$4),$H$4-C200,0))</f>
      </c>
      <c r="I200" s="12" t="str">
        <f>IF(COUNTA(A200:F200)=0,"",IFERROR(IF(OR(A200="",B200=""),"Enter invoice and client",IF(COUNTIF($A$7:$A$206,A200)&lt;&gt;1,"Duplicate invoice",IF(NOT(AND(ISNUMBER(C200),C200&gt;0,MOD(C200,1)=0)),"Enter due date",IF(OR(NOT(ISNUMBER(D200)),D200&lt;=0,ROUND(D200,2)&lt;&gt;D200),"Check invoice total",IF(OR(AND(E200&lt;&gt;"",NOT(ISNUMBER(E200))),E200&lt;0,E200&gt;D200),"Check received amount",IF(NOT(OR(F200="Draft",F200="Issued",F200="Cancelled")),"Choose state",IF(AND(F200&lt;&gt;"Issued",E200&gt;0),"Receipt against draft or cancelled",""))))))),"Check inputs"))</f>
      </c>
    </row>
    <row r="201" ht="23" customHeight="1">
      <c r="A201" s="24"/>
      <c r="B201" s="24"/>
      <c r="C201" s="23"/>
      <c r="D201" s="25"/>
      <c r="E201" s="25"/>
      <c r="F201" s="26"/>
      <c r="G201" s="19" t="str">
        <f>IF(A201="","",IF(F201="Issued",ROUND(D201-E201,2),0))</f>
      </c>
      <c r="H201" s="12" t="str">
        <f>IF(A201="","",IF(AND(F201="Issued",G201&gt;0,ISNUMBER(C201),C201&lt;$H$4),$H$4-C201,0))</f>
      </c>
      <c r="I201" s="12" t="str">
        <f>IF(COUNTA(A201:F201)=0,"",IFERROR(IF(OR(A201="",B201=""),"Enter invoice and client",IF(COUNTIF($A$7:$A$206,A201)&lt;&gt;1,"Duplicate invoice",IF(NOT(AND(ISNUMBER(C201),C201&gt;0,MOD(C201,1)=0)),"Enter due date",IF(OR(NOT(ISNUMBER(D201)),D201&lt;=0,ROUND(D201,2)&lt;&gt;D201),"Check invoice total",IF(OR(AND(E201&lt;&gt;"",NOT(ISNUMBER(E201))),E201&lt;0,E201&gt;D201),"Check received amount",IF(NOT(OR(F201="Draft",F201="Issued",F201="Cancelled")),"Choose state",IF(AND(F201&lt;&gt;"Issued",E201&gt;0),"Receipt against draft or cancelled",""))))))),"Check inputs"))</f>
      </c>
    </row>
    <row r="202" ht="23" customHeight="1">
      <c r="A202" s="24"/>
      <c r="B202" s="24"/>
      <c r="C202" s="23"/>
      <c r="D202" s="25"/>
      <c r="E202" s="25"/>
      <c r="F202" s="26"/>
      <c r="G202" s="19" t="str">
        <f>IF(A202="","",IF(F202="Issued",ROUND(D202-E202,2),0))</f>
      </c>
      <c r="H202" s="12" t="str">
        <f>IF(A202="","",IF(AND(F202="Issued",G202&gt;0,ISNUMBER(C202),C202&lt;$H$4),$H$4-C202,0))</f>
      </c>
      <c r="I202" s="12" t="str">
        <f>IF(COUNTA(A202:F202)=0,"",IFERROR(IF(OR(A202="",B202=""),"Enter invoice and client",IF(COUNTIF($A$7:$A$206,A202)&lt;&gt;1,"Duplicate invoice",IF(NOT(AND(ISNUMBER(C202),C202&gt;0,MOD(C202,1)=0)),"Enter due date",IF(OR(NOT(ISNUMBER(D202)),D202&lt;=0,ROUND(D202,2)&lt;&gt;D202),"Check invoice total",IF(OR(AND(E202&lt;&gt;"",NOT(ISNUMBER(E202))),E202&lt;0,E202&gt;D202),"Check received amount",IF(NOT(OR(F202="Draft",F202="Issued",F202="Cancelled")),"Choose state",IF(AND(F202&lt;&gt;"Issued",E202&gt;0),"Receipt against draft or cancelled",""))))))),"Check inputs"))</f>
      </c>
    </row>
    <row r="203" ht="23" customHeight="1">
      <c r="A203" s="24"/>
      <c r="B203" s="24"/>
      <c r="C203" s="23"/>
      <c r="D203" s="25"/>
      <c r="E203" s="25"/>
      <c r="F203" s="26"/>
      <c r="G203" s="19" t="str">
        <f>IF(A203="","",IF(F203="Issued",ROUND(D203-E203,2),0))</f>
      </c>
      <c r="H203" s="12" t="str">
        <f>IF(A203="","",IF(AND(F203="Issued",G203&gt;0,ISNUMBER(C203),C203&lt;$H$4),$H$4-C203,0))</f>
      </c>
      <c r="I203" s="12" t="str">
        <f>IF(COUNTA(A203:F203)=0,"",IFERROR(IF(OR(A203="",B203=""),"Enter invoice and client",IF(COUNTIF($A$7:$A$206,A203)&lt;&gt;1,"Duplicate invoice",IF(NOT(AND(ISNUMBER(C203),C203&gt;0,MOD(C203,1)=0)),"Enter due date",IF(OR(NOT(ISNUMBER(D203)),D203&lt;=0,ROUND(D203,2)&lt;&gt;D203),"Check invoice total",IF(OR(AND(E203&lt;&gt;"",NOT(ISNUMBER(E203))),E203&lt;0,E203&gt;D203),"Check received amount",IF(NOT(OR(F203="Draft",F203="Issued",F203="Cancelled")),"Choose state",IF(AND(F203&lt;&gt;"Issued",E203&gt;0),"Receipt against draft or cancelled",""))))))),"Check inputs"))</f>
      </c>
    </row>
    <row r="204" ht="23" customHeight="1">
      <c r="A204" s="24"/>
      <c r="B204" s="24"/>
      <c r="C204" s="23"/>
      <c r="D204" s="25"/>
      <c r="E204" s="25"/>
      <c r="F204" s="26"/>
      <c r="G204" s="19" t="str">
        <f>IF(A204="","",IF(F204="Issued",ROUND(D204-E204,2),0))</f>
      </c>
      <c r="H204" s="12" t="str">
        <f>IF(A204="","",IF(AND(F204="Issued",G204&gt;0,ISNUMBER(C204),C204&lt;$H$4),$H$4-C204,0))</f>
      </c>
      <c r="I204" s="12" t="str">
        <f>IF(COUNTA(A204:F204)=0,"",IFERROR(IF(OR(A204="",B204=""),"Enter invoice and client",IF(COUNTIF($A$7:$A$206,A204)&lt;&gt;1,"Duplicate invoice",IF(NOT(AND(ISNUMBER(C204),C204&gt;0,MOD(C204,1)=0)),"Enter due date",IF(OR(NOT(ISNUMBER(D204)),D204&lt;=0,ROUND(D204,2)&lt;&gt;D204),"Check invoice total",IF(OR(AND(E204&lt;&gt;"",NOT(ISNUMBER(E204))),E204&lt;0,E204&gt;D204),"Check received amount",IF(NOT(OR(F204="Draft",F204="Issued",F204="Cancelled")),"Choose state",IF(AND(F204&lt;&gt;"Issued",E204&gt;0),"Receipt against draft or cancelled",""))))))),"Check inputs"))</f>
      </c>
    </row>
    <row r="205" ht="23" customHeight="1">
      <c r="A205" s="24"/>
      <c r="B205" s="24"/>
      <c r="C205" s="23"/>
      <c r="D205" s="25"/>
      <c r="E205" s="25"/>
      <c r="F205" s="26"/>
      <c r="G205" s="19" t="str">
        <f>IF(A205="","",IF(F205="Issued",ROUND(D205-E205,2),0))</f>
      </c>
      <c r="H205" s="12" t="str">
        <f>IF(A205="","",IF(AND(F205="Issued",G205&gt;0,ISNUMBER(C205),C205&lt;$H$4),$H$4-C205,0))</f>
      </c>
      <c r="I205" s="12" t="str">
        <f>IF(COUNTA(A205:F205)=0,"",IFERROR(IF(OR(A205="",B205=""),"Enter invoice and client",IF(COUNTIF($A$7:$A$206,A205)&lt;&gt;1,"Duplicate invoice",IF(NOT(AND(ISNUMBER(C205),C205&gt;0,MOD(C205,1)=0)),"Enter due date",IF(OR(NOT(ISNUMBER(D205)),D205&lt;=0,ROUND(D205,2)&lt;&gt;D205),"Check invoice total",IF(OR(AND(E205&lt;&gt;"",NOT(ISNUMBER(E205))),E205&lt;0,E205&gt;D205),"Check received amount",IF(NOT(OR(F205="Draft",F205="Issued",F205="Cancelled")),"Choose state",IF(AND(F205&lt;&gt;"Issued",E205&gt;0),"Receipt against draft or cancelled",""))))))),"Check inputs"))</f>
      </c>
    </row>
    <row r="206" ht="23" customHeight="1">
      <c r="A206" s="24"/>
      <c r="B206" s="24"/>
      <c r="C206" s="23"/>
      <c r="D206" s="25"/>
      <c r="E206" s="25"/>
      <c r="F206" s="26"/>
      <c r="G206" s="19" t="str">
        <f>IF(A206="","",IF(F206="Issued",ROUND(D206-E206,2),0))</f>
      </c>
      <c r="H206" s="12" t="str">
        <f>IF(A206="","",IF(AND(F206="Issued",G206&gt;0,ISNUMBER(C206),C206&lt;$H$4),$H$4-C206,0))</f>
      </c>
      <c r="I206" s="12" t="str">
        <f>IF(COUNTA(A206:F206)=0,"",IFERROR(IF(OR(A206="",B206=""),"Enter invoice and client",IF(COUNTIF($A$7:$A$206,A206)&lt;&gt;1,"Duplicate invoice",IF(NOT(AND(ISNUMBER(C206),C206&gt;0,MOD(C206,1)=0)),"Enter due date",IF(OR(NOT(ISNUMBER(D206)),D206&lt;=0,ROUND(D206,2)&lt;&gt;D206),"Check invoice total",IF(OR(AND(E206&lt;&gt;"",NOT(ISNUMBER(E206))),E206&lt;0,E206&gt;D206),"Check received amount",IF(NOT(OR(F206="Draft",F206="Issued",F206="Cancelled")),"Choose state",IF(AND(F206&lt;&gt;"Issued",E206&gt;0),"Receipt against draft or cancelled",""))))))),"Check inputs"))</f>
      </c>
    </row>
    <row r="207" ht="23" customHeight="1">
      <c r="A207" s="2"/>
      <c r="B207" s="2"/>
      <c r="C207" s="2"/>
      <c r="D207" s="2"/>
      <c r="E207" s="2"/>
      <c r="F207" s="2"/>
      <c r="G207" s="2"/>
      <c r="H207" s="2"/>
      <c r="I207" s="2"/>
    </row>
    <row r="208" ht="30" customHeight="1">
      <c r="A208" s="7" t="str">
        <v>End of supported rows. Do not add invoices below this line.</v>
      </c>
      <c r="B208" s="7" t="str">
        <v>End of supported rows. Do not add invoices below this line.</v>
      </c>
      <c r="C208" s="7" t="str">
        <v>End of supported rows. Do not add invoices below this line.</v>
      </c>
      <c r="D208" s="7" t="str">
        <v>End of supported rows. Do not add invoices below this line.</v>
      </c>
      <c r="E208" s="7" t="str">
        <v>End of supported rows. Do not add invoices below this line.</v>
      </c>
      <c r="F208" s="7" t="str">
        <v>End of supported rows. Do not add invoices below this line.</v>
      </c>
      <c r="G208" s="7" t="str">
        <v>End of supported rows. Do not add invoices below this line.</v>
      </c>
      <c r="H208" s="7" t="str">
        <v>End of supported rows. Do not add invoices below this line.</v>
      </c>
      <c r="I208" s="7" t="str">
        <v>End of supported rows. Do not add invoices below this line.</v>
      </c>
    </row>
    <row r="209" ht="23" customHeight="1">
      <c r="A209" s="2"/>
      <c r="B209" s="2"/>
      <c r="C209" s="2"/>
      <c r="D209" s="2"/>
      <c r="E209" s="2"/>
      <c r="F209" s="2"/>
      <c r="G209" s="2"/>
      <c r="H209" s="2"/>
      <c r="I209" s="2"/>
    </row>
  </sheetData>
  <sheetProtection sheet="1" objects="1" scenarios="1" selectLockedCells="0" selectUnlockedCells="0" autoFilter="0"/>
  <mergeCells>
    <mergeCell ref="A2:I2"/>
    <mergeCell ref="A208:I208"/>
  </mergeCells>
  <conditionalFormatting sqref="A7:I206">
    <cfRule type="expression" dxfId="0" priority="1">
      <formula>$H7&gt;0</formula>
    </cfRule>
    <cfRule type="expression" dxfId="1" priority="2">
      <formula>$I7&lt;&gt;""</formula>
    </cfRule>
  </conditionalFormatting>
  <dataValidations count="1">
    <dataValidation type="list" sqref="F7:F206">
      <formula1>"Draft,Issued,Cancelled"</formula1>
    </dataValidation>
  </dataValidations>
  <pageMargins left="0.7" right="0.7" top="0.75" bottom="0.75" header="0.3" footer="0.3"/>
  <tableParts count="1">
    <tablePart ns1:id="R64f66420bd0e47c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Views>
    <sheetView showGridLines="0" workbookViewId="0"/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</cols>
  <sheetData>
    <row r="1" ht="37" customHeight="1">
      <c r="A1" s="3" t="str">
        <v>A clear view of unpaid invoices</v>
      </c>
      <c r="B1" s="2"/>
      <c r="C1" s="2"/>
      <c r="D1" s="2"/>
      <c r="E1" s="2"/>
      <c r="F1" s="2"/>
    </row>
    <row r="2" ht="23" customHeight="1">
      <c r="A2" s="4" t="str">
        <v>Invoice Tracker Lite · 2026.09.1</v>
      </c>
      <c r="B2" s="2"/>
      <c r="C2" s="2"/>
      <c r="D2" s="2"/>
      <c r="E2" s="2"/>
      <c r="F2" s="2"/>
    </row>
    <row r="3" ht="23" customHeight="1">
      <c r="A3" s="5"/>
      <c r="B3" s="5"/>
      <c r="C3" s="5"/>
      <c r="D3" s="5"/>
      <c r="E3" s="5"/>
      <c r="F3" s="5"/>
    </row>
    <row r="4" ht="23" customHeight="1">
      <c r="A4" s="2"/>
      <c r="B4" s="2"/>
      <c r="C4" s="2"/>
      <c r="D4" s="2"/>
      <c r="E4" s="2"/>
      <c r="F4" s="2"/>
    </row>
    <row r="5" ht="24" customHeight="1">
      <c r="A5" s="21" t="str">
        <v>Get started</v>
      </c>
      <c r="B5" s="7" t="str">
        <v>Get started</v>
      </c>
      <c r="C5" s="7" t="str">
        <v>Get started</v>
      </c>
      <c r="D5" s="7" t="str">
        <v>Get started</v>
      </c>
      <c r="E5" s="7" t="str">
        <v>Get started</v>
      </c>
      <c r="F5" s="7" t="str">
        <v>Get started</v>
      </c>
    </row>
    <row r="6" ht="23" customHeight="1">
      <c r="A6" s="7" t="str">
        <v>Use the blank workbook for your own records. Enter invoice number, client, due date and total. Choose Issued when the invoice has been sent.</v>
      </c>
      <c r="B6" s="7"/>
      <c r="C6" s="7"/>
      <c r="D6" s="7"/>
      <c r="E6" s="7"/>
      <c r="F6" s="7"/>
    </row>
    <row r="7" ht="23" customHeight="1">
      <c r="A7" s="7"/>
      <c r="B7" s="7"/>
      <c r="C7" s="7"/>
      <c r="D7" s="7"/>
      <c r="E7" s="7"/>
      <c r="F7" s="7"/>
    </row>
    <row r="8" ht="23" customHeight="1">
      <c r="A8" s="7"/>
      <c r="B8" s="7"/>
      <c r="C8" s="7"/>
      <c r="D8" s="7"/>
      <c r="E8" s="7"/>
      <c r="F8" s="7"/>
    </row>
    <row r="9" ht="23" customHeight="1">
      <c r="A9" s="2"/>
      <c r="B9" s="2"/>
      <c r="C9" s="2"/>
      <c r="D9" s="2"/>
      <c r="E9" s="2"/>
      <c r="F9" s="2"/>
    </row>
    <row r="10" ht="24" customHeight="1">
      <c r="A10" s="21" t="str">
        <v>Track part-payments</v>
      </c>
      <c r="B10" s="7" t="str">
        <v>Track part-payments</v>
      </c>
      <c r="C10" s="7" t="str">
        <v>Track part-payments</v>
      </c>
      <c r="D10" s="7" t="str">
        <v>Track part-payments</v>
      </c>
      <c r="E10" s="7" t="str">
        <v>Track part-payments</v>
      </c>
      <c r="F10" s="7" t="str">
        <v>Track part-payments</v>
      </c>
    </row>
    <row r="11" ht="23" customHeight="1">
      <c r="A11" s="7" t="str">
        <v>Received to date is a running total, not a new payment entry. For a $1,000 invoice with two $250 receipts, enter $500. Fully paid invoices keep the Issued state and show zero outstanding.</v>
      </c>
      <c r="B11" s="7"/>
      <c r="C11" s="7"/>
      <c r="D11" s="7"/>
      <c r="E11" s="7"/>
      <c r="F11" s="7"/>
    </row>
    <row r="12" ht="23" customHeight="1">
      <c r="A12" s="7"/>
      <c r="B12" s="7"/>
      <c r="C12" s="7"/>
      <c r="D12" s="7"/>
      <c r="E12" s="7"/>
      <c r="F12" s="7"/>
    </row>
    <row r="13" ht="23" customHeight="1">
      <c r="A13" s="7"/>
      <c r="B13" s="7"/>
      <c r="C13" s="7"/>
      <c r="D13" s="7"/>
      <c r="E13" s="7"/>
      <c r="F13" s="7"/>
    </row>
    <row r="14" ht="23" customHeight="1">
      <c r="A14" s="2"/>
      <c r="B14" s="2"/>
      <c r="C14" s="2"/>
      <c r="D14" s="2"/>
      <c r="E14" s="2"/>
      <c r="F14" s="2"/>
    </row>
    <row r="15" ht="24" customHeight="1">
      <c r="A15" s="21" t="str">
        <v>Check the yellow cells</v>
      </c>
      <c r="B15" s="7" t="str">
        <v>Check the yellow cells</v>
      </c>
      <c r="C15" s="7" t="str">
        <v>Check the yellow cells</v>
      </c>
      <c r="D15" s="7" t="str">
        <v>Check the yellow cells</v>
      </c>
      <c r="E15" s="7" t="str">
        <v>Check the yellow cells</v>
      </c>
      <c r="F15" s="7" t="str">
        <v>Check the yellow cells</v>
      </c>
    </row>
    <row r="16" ht="23" customHeight="1">
      <c r="A16" s="7" t="str">
        <v>Yellow cells are inputs. The Check column highlights duplicate numbers, invalid dates, overpayments and incomplete entries. Review corrections before relying on the totals.</v>
      </c>
      <c r="B16" s="7"/>
      <c r="C16" s="7"/>
      <c r="D16" s="7"/>
      <c r="E16" s="7"/>
      <c r="F16" s="7"/>
    </row>
    <row r="17" ht="23" customHeight="1">
      <c r="A17" s="7"/>
      <c r="B17" s="7"/>
      <c r="C17" s="7"/>
      <c r="D17" s="7"/>
      <c r="E17" s="7"/>
      <c r="F17" s="7"/>
    </row>
    <row r="18" ht="23" customHeight="1">
      <c r="A18" s="7"/>
      <c r="B18" s="7"/>
      <c r="C18" s="7"/>
      <c r="D18" s="7"/>
      <c r="E18" s="7"/>
      <c r="F18" s="7"/>
    </row>
    <row r="19" ht="23" customHeight="1">
      <c r="A19" s="2"/>
      <c r="B19" s="2"/>
      <c r="C19" s="2"/>
      <c r="D19" s="2"/>
      <c r="E19" s="2"/>
      <c r="F19" s="2"/>
    </row>
    <row r="20" ht="24" customHeight="1">
      <c r="A20" s="21" t="str">
        <v>Currency and limits</v>
      </c>
      <c r="B20" s="7" t="str">
        <v>Currency and limits</v>
      </c>
      <c r="C20" s="7" t="str">
        <v>Currency and limits</v>
      </c>
      <c r="D20" s="7" t="str">
        <v>Currency and limits</v>
      </c>
      <c r="E20" s="7" t="str">
        <v>Currency and limits</v>
      </c>
      <c r="F20" s="7" t="str">
        <v>Currency and limits</v>
      </c>
    </row>
    <row r="21" ht="23" customHeight="1">
      <c r="A21" s="7" t="str">
        <v>Amount columns use a $ display only; this file does no currency conversion. Use one currency per copy. Capacity: 200 invoices. Refunds and credit notes are outside this tracker.</v>
      </c>
      <c r="B21" s="7"/>
      <c r="C21" s="7"/>
      <c r="D21" s="7"/>
      <c r="E21" s="7"/>
      <c r="F21" s="7"/>
    </row>
    <row r="22" ht="23" customHeight="1">
      <c r="A22" s="7"/>
      <c r="B22" s="7"/>
      <c r="C22" s="7"/>
      <c r="D22" s="7"/>
      <c r="E22" s="7"/>
      <c r="F22" s="7"/>
    </row>
    <row r="23" ht="23" customHeight="1">
      <c r="A23" s="7"/>
      <c r="B23" s="7"/>
      <c r="C23" s="7"/>
      <c r="D23" s="7"/>
      <c r="E23" s="7"/>
      <c r="F23" s="7"/>
    </row>
    <row r="24" ht="23" customHeight="1">
      <c r="A24" s="2"/>
      <c r="B24" s="2"/>
      <c r="C24" s="2"/>
      <c r="D24" s="2"/>
      <c r="E24" s="2"/>
      <c r="F24" s="2"/>
    </row>
    <row r="25" ht="24" customHeight="1">
      <c r="A25" s="21" t="str">
        <v>Keep a backup</v>
      </c>
      <c r="B25" s="7" t="str">
        <v>Keep a backup</v>
      </c>
      <c r="C25" s="7" t="str">
        <v>Keep a backup</v>
      </c>
      <c r="D25" s="7" t="str">
        <v>Keep a backup</v>
      </c>
      <c r="E25" s="7" t="str">
        <v>Keep a backup</v>
      </c>
      <c r="F25" s="7" t="str">
        <v>Keep a backup</v>
      </c>
    </row>
    <row r="26" ht="23" customHeight="1">
      <c r="A26" s="7" t="str">
        <v>Save a copy regularly. Calculations are protected against accidental editing with no password. Use Excel Review &gt; Unprotect Sheet if needed. No macros, connections or uploads.</v>
      </c>
      <c r="B26" s="7"/>
      <c r="C26" s="7"/>
      <c r="D26" s="7"/>
      <c r="E26" s="7"/>
      <c r="F26" s="7"/>
    </row>
    <row r="27" ht="23" customHeight="1">
      <c r="A27" s="7"/>
      <c r="B27" s="7"/>
      <c r="C27" s="7"/>
      <c r="D27" s="7"/>
      <c r="E27" s="7"/>
      <c r="F27" s="7"/>
    </row>
    <row r="28" ht="23" customHeight="1">
      <c r="A28" s="7"/>
      <c r="B28" s="7"/>
      <c r="C28" s="7"/>
      <c r="D28" s="7"/>
      <c r="E28" s="7"/>
      <c r="F28" s="7"/>
    </row>
    <row r="29" ht="23" customHeight="1">
      <c r="A29" s="2"/>
      <c r="B29" s="2"/>
      <c r="C29" s="2"/>
      <c r="D29" s="2"/>
      <c r="E29" s="2"/>
      <c r="F29" s="2"/>
    </row>
    <row r="30" ht="24" customHeight="1">
      <c r="A30" s="21" t="str">
        <v>Want expenses and a tax reserve?</v>
      </c>
      <c r="B30" s="7" t="str">
        <v>Want expenses and a tax reserve?</v>
      </c>
      <c r="C30" s="7" t="str">
        <v>Want expenses and a tax reserve?</v>
      </c>
      <c r="D30" s="7" t="str">
        <v>Want expenses and a tax reserve?</v>
      </c>
      <c r="E30" s="7" t="str">
        <v>Want expenses and a tax reserve?</v>
      </c>
      <c r="F30" s="7" t="str">
        <v>Want expenses and a tax reserve?</v>
      </c>
    </row>
    <row r="31" ht="23" customHeight="1">
      <c r="A31" s="7" t="str">
        <v>Freelance Finance OS adds an Australian cash-basis workbook, a payments log, expense records, vehicle mileage, GST estimates and a printable invoice. Visit the product page for availability.</v>
      </c>
      <c r="B31" s="7"/>
      <c r="C31" s="7"/>
      <c r="D31" s="7"/>
      <c r="E31" s="7"/>
      <c r="F31" s="7"/>
    </row>
    <row r="32" ht="23" customHeight="1">
      <c r="A32" s="7"/>
      <c r="B32" s="7"/>
      <c r="C32" s="7"/>
      <c r="D32" s="7"/>
      <c r="E32" s="7"/>
      <c r="F32" s="7"/>
    </row>
    <row r="33" ht="23" customHeight="1">
      <c r="A33" s="7"/>
      <c r="B33" s="7"/>
      <c r="C33" s="7"/>
      <c r="D33" s="7"/>
      <c r="E33" s="7"/>
      <c r="F33" s="7"/>
    </row>
    <row r="34" ht="23" customHeight="1">
      <c r="A34" s="2"/>
      <c r="B34" s="2"/>
      <c r="C34" s="2"/>
      <c r="D34" s="2"/>
      <c r="E34" s="2"/>
      <c r="F34" s="2"/>
    </row>
    <row r="35" ht="23" customHeight="1">
      <c r="A35" s="2"/>
      <c r="B35" s="2"/>
      <c r="C35" s="2"/>
      <c r="D35" s="2"/>
      <c r="E35" s="2"/>
      <c r="F35" s="2"/>
    </row>
    <row r="36" ht="23" customHeight="1">
      <c r="A36" s="22" t="str">
        <v>Explore Freelance Finance OS at cleanroomfiles.com/freelance-finance</v>
      </c>
      <c r="B36" s="2"/>
      <c r="C36" s="2"/>
      <c r="D36" s="2"/>
      <c r="E36" s="2"/>
      <c r="F36" s="2"/>
    </row>
    <row r="37" ht="23" customHeight="1">
      <c r="A37" s="2"/>
      <c r="B37" s="2"/>
      <c r="C37" s="2"/>
      <c r="D37" s="2"/>
      <c r="E37" s="2"/>
      <c r="F37" s="2"/>
    </row>
    <row r="38" ht="36" customHeight="1">
      <c r="A38" s="7" t="str">
        <v>Free for your own business use. Do not resell this template. Designed for desktop Excel; Google Sheets import is not certified.</v>
      </c>
      <c r="B38" s="7" t="str">
        <v>Free for your own business use. Do not resell this template. Designed for desktop Excel; Google Sheets import is not certified.</v>
      </c>
      <c r="C38" s="7" t="str">
        <v>Free for your own business use. Do not resell this template. Designed for desktop Excel; Google Sheets import is not certified.</v>
      </c>
      <c r="D38" s="7" t="str">
        <v>Free for your own business use. Do not resell this template. Designed for desktop Excel; Google Sheets import is not certified.</v>
      </c>
      <c r="E38" s="7" t="str">
        <v>Free for your own business use. Do not resell this template. Designed for desktop Excel; Google Sheets import is not certified.</v>
      </c>
      <c r="F38" s="7" t="str">
        <v>Free for your own business use. Do not resell this template. Designed for desktop Excel; Google Sheets import is not certified.</v>
      </c>
    </row>
  </sheetData>
  <sheetProtection sheet="1" objects="1" scenarios="1" selectLockedCells="0" selectUnlockedCells="0" autoFilter="0"/>
  <mergeCells>
    <mergeCell ref="A5:F5"/>
    <mergeCell ref="A6:F8"/>
    <mergeCell ref="A10:F10"/>
    <mergeCell ref="A11:F13"/>
    <mergeCell ref="A15:F15"/>
    <mergeCell ref="A16:F18"/>
    <mergeCell ref="A20:F20"/>
    <mergeCell ref="A21:F23"/>
    <mergeCell ref="A25:F25"/>
    <mergeCell ref="A26:F28"/>
    <mergeCell ref="A30:F30"/>
    <mergeCell ref="A31:F33"/>
    <mergeCell ref="A36:F36"/>
    <mergeCell ref="A38:F38"/>
  </mergeCells>
  <hyperlinks>
    <hyperlink ref="A36" ns1:id="financeLink1"/>
  </hyperlinks>
  <pageMargins left="0.7" right="0.7" top="0.75" bottom="0.75" header="0.3" footer="0.3"/>
</worksheet>
</file>